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Business\Audit\2026\02 - Capital Assets\"/>
    </mc:Choice>
  </mc:AlternateContent>
  <xr:revisionPtr revIDLastSave="0" documentId="13_ncr:1_{B15CC449-65E9-47D7-BEAB-F6AD92D773AE}" xr6:coauthVersionLast="36" xr6:coauthVersionMax="47" xr10:uidLastSave="{00000000-0000-0000-0000-000000000000}"/>
  <bookViews>
    <workbookView xWindow="0" yWindow="0" windowWidth="19200" windowHeight="8010" activeTab="1" xr2:uid="{00000000-000D-0000-FFFF-FFFF00000000}"/>
  </bookViews>
  <sheets>
    <sheet name="Example" sheetId="2" r:id="rId1"/>
    <sheet name="Mapping-2026" sheetId="3" r:id="rId2"/>
    <sheet name="Cap Proj Exp Types" sheetId="4" r:id="rId3"/>
  </sheets>
  <externalReferences>
    <externalReference r:id="rId4"/>
    <externalReference r:id="rId5"/>
  </externalReferences>
  <definedNames>
    <definedName name="_xlnm._FilterDatabase" localSheetId="1" hidden="1">'Mapping-2026'!$A$10:$R$194</definedName>
    <definedName name="AdmisFee_FY1995">'[1]Price&amp;Revenue'!$P$55</definedName>
    <definedName name="AdmisFee_FY1996">'[1]Price&amp;Revenue'!$Q$55</definedName>
    <definedName name="AdmisFee_FY1997">'[1]Price&amp;Revenue'!$R$55</definedName>
    <definedName name="AdmisFee_FY1998">'[1]Price&amp;Revenue'!$S$55</definedName>
    <definedName name="AdmisFee_FY1999">'[1]Price&amp;Revenue'!$T$55</definedName>
    <definedName name="AdmisFee_FY2000">'[1]Price&amp;Revenue'!$U$55</definedName>
    <definedName name="AdmisFee_FY2001">'[1]Price&amp;Revenue'!$V$55</definedName>
    <definedName name="AdmisFee_FY2002">'[1]Price&amp;Revenue'!$W$55</definedName>
    <definedName name="AdmisFee_FY2003">'[1]Price&amp;Revenue'!$X$55</definedName>
    <definedName name="AdmisFee_FY2004">'[1]Price&amp;Revenue'!$Y$55</definedName>
    <definedName name="AdmisFee_FY2005">'[1]Price&amp;Revenue'!$Z$55</definedName>
    <definedName name="AdmisFee_FY2006">'[1]Price&amp;Revenue'!$AA$55</definedName>
    <definedName name="AdmisFee_FY2007">'[1]Price&amp;Revenue'!$AB$55</definedName>
    <definedName name="AdmisFee_FY2008">'[1]Price&amp;Revenue'!$AC$55</definedName>
    <definedName name="AdmisFee_FY2009">'[1]Price&amp;Revenue'!$AD$55</definedName>
    <definedName name="AdmisFee_FY2010">'[1]Price&amp;Revenue'!$AE$55</definedName>
    <definedName name="AdmisFee_FY2011">'[1]Price&amp;Revenue'!$AF$55</definedName>
    <definedName name="AdmisFee_FY2012">'[1]Price&amp;Revenue'!$AG$55</definedName>
    <definedName name="AdmisFee_FY2013">'[1]Price&amp;Revenue'!$AH$55</definedName>
    <definedName name="AdmisFee_FY2014">'[1]Price&amp;Revenue'!$AI$55</definedName>
    <definedName name="AdmisFee_FY2015">'[1]Price&amp;Revenue'!$AJ$55</definedName>
    <definedName name="AdmisFee_FY2016">'[1]Price&amp;Revenue'!$AK$55</definedName>
    <definedName name="AdmisFee_FY2017">'[1]Price&amp;Revenue'!$AL$55</definedName>
    <definedName name="AdmisFee_FY2018">'[1]Price&amp;Revenue'!$AM$55</definedName>
    <definedName name="AdmisFee_FY2019">'[1]Price&amp;Revenue'!$AN$55</definedName>
    <definedName name="AdmisFee_FY2020">'[1]Price&amp;Revenue'!$AO$55</definedName>
    <definedName name="avg_per_scholar_refund">[2]Variables!$C$103</definedName>
    <definedName name="avg_per_tuit_refund">[2]Variables!$C$102</definedName>
    <definedName name="BIEN">#REF!</definedName>
    <definedName name="Board_FY1995">'[1]Price&amp;Revenue'!$P$24</definedName>
    <definedName name="Board_FY1996">'[1]Price&amp;Revenue'!$Q$24</definedName>
    <definedName name="Board_FY1997">'[1]Price&amp;Revenue'!$R$24</definedName>
    <definedName name="Board_FY1998">'[1]Price&amp;Revenue'!$S$24</definedName>
    <definedName name="Board_FY1999">'[1]Price&amp;Revenue'!$T$24</definedName>
    <definedName name="Board_FY2000">'[1]Price&amp;Revenue'!$U$24</definedName>
    <definedName name="Board_FY2001">'[1]Price&amp;Revenue'!$V$24</definedName>
    <definedName name="Board_FY2002">'[1]Price&amp;Revenue'!$W$24</definedName>
    <definedName name="Board_FY2003">'[1]Price&amp;Revenue'!$X$24</definedName>
    <definedName name="Board_FY2004">'[1]Price&amp;Revenue'!$Y$24</definedName>
    <definedName name="Board_FY2005">'[1]Price&amp;Revenue'!$Z$24</definedName>
    <definedName name="Board_FY2006">'[1]Price&amp;Revenue'!$AA$24</definedName>
    <definedName name="Board_FY2007">'[1]Price&amp;Revenue'!$AB$24</definedName>
    <definedName name="Board_FY2008">'[1]Price&amp;Revenue'!$AC$24</definedName>
    <definedName name="Board_FY2009">'[1]Price&amp;Revenue'!$AD$24</definedName>
    <definedName name="Board_FY2010">'[1]Price&amp;Revenue'!$AE$24</definedName>
    <definedName name="Board_FY2011">'[1]Price&amp;Revenue'!$AF$24</definedName>
    <definedName name="Board_FY2012">'[1]Price&amp;Revenue'!$AG$24</definedName>
    <definedName name="Board_FY2013">'[1]Price&amp;Revenue'!$AH$24</definedName>
    <definedName name="Board_FY2014">'[1]Price&amp;Revenue'!$AI$24</definedName>
    <definedName name="Board_FY2015">'[1]Price&amp;Revenue'!$AJ$24</definedName>
    <definedName name="Board_FY2016">'[1]Price&amp;Revenue'!$AK$24</definedName>
    <definedName name="Board_FY2017">'[1]Price&amp;Revenue'!$AL$24</definedName>
    <definedName name="Board_FY2018">'[1]Price&amp;Revenue'!$AM$24</definedName>
    <definedName name="Board_FY2019">'[1]Price&amp;Revenue'!$AN$24</definedName>
    <definedName name="Board_FY2020">'[1]Price&amp;Revenue'!$AO$24</definedName>
    <definedName name="cap">#REF!</definedName>
    <definedName name="CAPfee_FY1995">'[1]Price&amp;Revenue'!$P$28</definedName>
    <definedName name="CAPfee_FY1996">'[1]Price&amp;Revenue'!$Q$28</definedName>
    <definedName name="CAPfee_FY1997">'[1]Price&amp;Revenue'!$R$28</definedName>
    <definedName name="CAPfee_FY1998">'[1]Price&amp;Revenue'!$S$28</definedName>
    <definedName name="CAPfee_FY1999">'[1]Price&amp;Revenue'!$T$28</definedName>
    <definedName name="CAPfee_FY2000">'[1]Price&amp;Revenue'!$U$28</definedName>
    <definedName name="CAPfee_FY2001">'[1]Price&amp;Revenue'!$V$28</definedName>
    <definedName name="CAPfee_FY2002">'[1]Price&amp;Revenue'!$W$28</definedName>
    <definedName name="CAPfee_FY2003">'[1]Price&amp;Revenue'!$X$28</definedName>
    <definedName name="CAPfee_FY2004">'[1]Price&amp;Revenue'!$Y$28</definedName>
    <definedName name="CAPfee_FY2005">'[1]Price&amp;Revenue'!$Z$28</definedName>
    <definedName name="CAPfee_FY2006">'[1]Price&amp;Revenue'!$AA$28</definedName>
    <definedName name="CAPfee_FY2007">'[1]Price&amp;Revenue'!$AB$28</definedName>
    <definedName name="CAPfee_FY2008">'[1]Price&amp;Revenue'!$AC$28</definedName>
    <definedName name="CAPfee_FY2009">'[1]Price&amp;Revenue'!$AD$28</definedName>
    <definedName name="CAPfee_FY2010">'[1]Price&amp;Revenue'!$AE$28</definedName>
    <definedName name="CAPfee_FY2011">'[1]Price&amp;Revenue'!$AF$28</definedName>
    <definedName name="CAPfee_FY2012">'[1]Price&amp;Revenue'!$AG$28</definedName>
    <definedName name="CAPfee_FY2013">'[1]Price&amp;Revenue'!$AH$28</definedName>
    <definedName name="CAPfee_FY2014">'[1]Price&amp;Revenue'!$AI$28</definedName>
    <definedName name="CAPfee_FY2015">'[1]Price&amp;Revenue'!$AJ$28</definedName>
    <definedName name="CAPfee_FY2016">'[1]Price&amp;Revenue'!$AK$28</definedName>
    <definedName name="CAPfee_FY2017">'[1]Price&amp;Revenue'!$AL$28</definedName>
    <definedName name="CAPfee_FY2018">'[1]Price&amp;Revenue'!$AM$28</definedName>
    <definedName name="CAPfee_FY2019">'[1]Price&amp;Revenue'!$AN$28</definedName>
    <definedName name="CAPfee_FY2020">'[1]Price&amp;Revenue'!$AO$28</definedName>
    <definedName name="Capital_Expend_Inflation_Rate_FY2000">'[1]WHAT-IF'!#REF!</definedName>
    <definedName name="Capital_Expend_Inflation_Rate_FY2001">'[1]WHAT-IF'!#REF!</definedName>
    <definedName name="Capital_Expend_Inflation_Rate_FY2002">'[1]WHAT-IF'!#REF!</definedName>
    <definedName name="Capital_Expend_Inflation_Rate_FY2003">'[1]WHAT-IF'!#REF!</definedName>
    <definedName name="Capital_Expend_Inflation_Rate_FY2004">'[1]WHAT-IF'!#REF!</definedName>
    <definedName name="Capital_Expend_Inflation_Rate_FY2005">'[1]WHAT-IF'!#REF!</definedName>
    <definedName name="Capital_Expend_Inflation_Rate_FY2006">'[1]WHAT-IF'!#REF!</definedName>
    <definedName name="Capital_Expend_Inflation_Rate_FY2007">'[1]WHAT-IF'!#REF!</definedName>
    <definedName name="Capital_Expend_Inflation_Rate_FY2008">'[1]WHAT-IF'!#REF!</definedName>
    <definedName name="Capital_Expend_Inflation_Rate_FY2009">'[1]WHAT-IF'!#REF!</definedName>
    <definedName name="Capital_Expend_Inflation_Rate_FY2010">'[1]WHAT-IF'!#REF!</definedName>
    <definedName name="Capital_Expend_Inflation_Rate_FY2011">'[1]WHAT-IF'!#REF!</definedName>
    <definedName name="Capital_Expend_Inflation_Rate_FY2012">'[1]WHAT-IF'!#REF!</definedName>
    <definedName name="Capital_Expend_Inflation_Rate_FY2013">'[1]WHAT-IF'!#REF!</definedName>
    <definedName name="Capital_Expend_Inflation_Rate_FY2014">'[1]WHAT-IF'!#REF!</definedName>
    <definedName name="Capital_Expend_Inflation_Rate_FY2015">'[1]WHAT-IF'!#REF!</definedName>
    <definedName name="Capital_Expend_Inflation_Rate_FY2016">'[1]WHAT-IF'!#REF!</definedName>
    <definedName name="Capital_Expend_Inflation_Rate_FY2017">'[1]WHAT-IF'!#REF!</definedName>
    <definedName name="Capital_Expend_Inflation_Rate_FY2018">'[1]WHAT-IF'!#REF!</definedName>
    <definedName name="Capital_Expend_Inflation_Rate_FY2019">'[1]WHAT-IF'!#REF!</definedName>
    <definedName name="Capital_Expend_Inflation_Rate_FY2020">'[1]WHAT-IF'!#REF!</definedName>
    <definedName name="Capital_Expend_Priority_Level_FY2000">'[1]WHAT-IF'!#REF!</definedName>
    <definedName name="Capital_Expend_Priority_Level_FY2001">'[1]WHAT-IF'!#REF!</definedName>
    <definedName name="Capital_Expend_Priority_Level_FY2002">'[1]WHAT-IF'!#REF!</definedName>
    <definedName name="Capital_Expend_Priority_Level_FY2003">'[1]WHAT-IF'!#REF!</definedName>
    <definedName name="Capital_Expend_Priority_Level_FY2004">'[1]WHAT-IF'!#REF!</definedName>
    <definedName name="Capital_Expend_Priority_Level_FY2005">'[1]WHAT-IF'!#REF!</definedName>
    <definedName name="Capital_Expend_Priority_Level_FY2006">'[1]WHAT-IF'!#REF!</definedName>
    <definedName name="Capital_Expend_Priority_Level_FY2007">'[1]WHAT-IF'!#REF!</definedName>
    <definedName name="Capital_Expend_Priority_Level_FY2008">'[1]WHAT-IF'!#REF!</definedName>
    <definedName name="Capital_Expend_Priority_Level_FY2009">'[1]WHAT-IF'!#REF!</definedName>
    <definedName name="Capital_Expend_Priority_Level_FY2010">'[1]WHAT-IF'!#REF!</definedName>
    <definedName name="Capital_Expend_Priority_Level_FY2011">'[1]WHAT-IF'!#REF!</definedName>
    <definedName name="Capital_Expend_Priority_Level_FY2012">'[1]WHAT-IF'!#REF!</definedName>
    <definedName name="Capital_Expend_Priority_Level_FY2013">'[1]WHAT-IF'!#REF!</definedName>
    <definedName name="Capital_Expend_Priority_Level_FY2014">'[1]WHAT-IF'!#REF!</definedName>
    <definedName name="Capital_Expend_Priority_Level_FY2015">'[1]WHAT-IF'!#REF!</definedName>
    <definedName name="Capital_Expend_Priority_Level_FY2016">'[1]WHAT-IF'!#REF!</definedName>
    <definedName name="Capital_Expend_Priority_Level_FY2017">'[1]WHAT-IF'!#REF!</definedName>
    <definedName name="Capital_Expend_Priority_Level_FY2018">'[1]WHAT-IF'!#REF!</definedName>
    <definedName name="Capital_Expend_Priority_Level_FY2019">'[1]WHAT-IF'!#REF!</definedName>
    <definedName name="Capital_Expend_Priority_Level_FY2020">'[1]WHAT-IF'!#REF!</definedName>
    <definedName name="Comp_Fee_DOLLAR_Change_FY1996">'[1]Price&amp;Revenue'!$Q$34</definedName>
    <definedName name="Comp_Fee_DOLLAR_Change_FY1997">'[1]Price&amp;Revenue'!$R$34</definedName>
    <definedName name="Comp_Fee_DOLLAR_Change_FY1998">'[1]Price&amp;Revenue'!$S$34</definedName>
    <definedName name="Comp_Fee_DOLLAR_Change_FY1999">'[1]Price&amp;Revenue'!$T$34</definedName>
    <definedName name="Comp_Fee_DOLLAR_Change_FY2000">'[1]Price&amp;Revenue'!$U$34</definedName>
    <definedName name="Comp_Fee_DOLLAR_Change_FY2001">'[1]Price&amp;Revenue'!$V$34</definedName>
    <definedName name="Comp_Fee_DOLLAR_Change_FY2002">'[1]Price&amp;Revenue'!$W$34</definedName>
    <definedName name="Comp_Fee_DOLLAR_Change_FY2003">'[1]Price&amp;Revenue'!$X$34</definedName>
    <definedName name="Comp_Fee_DOLLAR_Change_FY2004">'[1]Price&amp;Revenue'!$Y$34</definedName>
    <definedName name="Comp_Fee_DOLLAR_Change_FY2005">'[1]Price&amp;Revenue'!$Z$34</definedName>
    <definedName name="Comp_Fee_DOLLAR_Change_FY2006">'[1]Price&amp;Revenue'!$AA$34</definedName>
    <definedName name="Comp_Fee_DOLLAR_Change_FY2007">'[1]Price&amp;Revenue'!$AB$34</definedName>
    <definedName name="Comp_Fee_DOLLAR_Change_FY2008">'[1]Price&amp;Revenue'!$AC$34</definedName>
    <definedName name="Comp_Fee_DOLLAR_Change_FY2009">'[1]Price&amp;Revenue'!$AD$34</definedName>
    <definedName name="Comp_Fee_DOLLAR_Change_FY2010">'[1]Price&amp;Revenue'!$AE$34</definedName>
    <definedName name="Comp_Fee_DOLLAR_Change_FY2011">'[1]Price&amp;Revenue'!$AF$34</definedName>
    <definedName name="Comp_Fee_DOLLAR_Change_FY2012">'[1]Price&amp;Revenue'!$AG$34</definedName>
    <definedName name="Comp_Fee_DOLLAR_Change_FY2013">'[1]Price&amp;Revenue'!$AH$34</definedName>
    <definedName name="Comp_Fee_DOLLAR_Change_FY2014">'[1]Price&amp;Revenue'!$AI$34</definedName>
    <definedName name="Comp_Fee_DOLLAR_Change_FY2015">'[1]Price&amp;Revenue'!$AJ$34</definedName>
    <definedName name="Comp_Fee_DOLLAR_Change_FY2016">'[1]Price&amp;Revenue'!$AK$34</definedName>
    <definedName name="Comp_Fee_DOLLAR_Change_FY2017">'[1]Price&amp;Revenue'!$AL$34</definedName>
    <definedName name="Comp_Fee_DOLLAR_Change_FY2018">'[1]Price&amp;Revenue'!$AM$34</definedName>
    <definedName name="Comp_Fee_DOLLAR_Change_FY2019">'[1]Price&amp;Revenue'!$AN$34</definedName>
    <definedName name="Comp_Fee_DOLLAR_Change_FY2020">'[1]Price&amp;Revenue'!$AO$34</definedName>
    <definedName name="Comp_Fee_Pct_Chg_FY1996">'[1]Price&amp;Revenue'!$Q$33</definedName>
    <definedName name="Comp_Fee_Pct_Chg_FY1997">'[1]Price&amp;Revenue'!$R$33</definedName>
    <definedName name="Comp_Fee_Pct_Chg_FY1998">'[1]Price&amp;Revenue'!$S$33</definedName>
    <definedName name="Comp_Fee_Pct_Chg_FY1999">'[1]Price&amp;Revenue'!$T$33</definedName>
    <definedName name="Comp_Fee_Pct_Chg_FY2000">'[1]Price&amp;Revenue'!$U$33</definedName>
    <definedName name="Comp_Fee_Pct_Chg_FY2001">'[1]Price&amp;Revenue'!$V$33</definedName>
    <definedName name="Comp_Fee_Pct_Chg_FY2002">'[1]Price&amp;Revenue'!$W$33</definedName>
    <definedName name="Comp_Fee_Pct_Chg_FY2003">'[1]Price&amp;Revenue'!$X$33</definedName>
    <definedName name="Comp_Fee_Pct_Chg_FY2004">'[1]Price&amp;Revenue'!$Y$33</definedName>
    <definedName name="Comp_Fee_Pct_Chg_FY2005">'[1]Price&amp;Revenue'!$Z$33</definedName>
    <definedName name="Comp_Fee_Pct_Chg_FY2006">'[1]Price&amp;Revenue'!$AA$33</definedName>
    <definedName name="Comp_Fee_Pct_Chg_FY2007">'[1]Price&amp;Revenue'!$AB$33</definedName>
    <definedName name="Comp_Fee_Pct_Chg_FY2008">'[1]Price&amp;Revenue'!$AC$33</definedName>
    <definedName name="Comp_Fee_Pct_Chg_FY2009">'[1]Price&amp;Revenue'!$AD$33</definedName>
    <definedName name="Comp_Fee_Pct_Chg_FY2010">'[1]Price&amp;Revenue'!$AE$33</definedName>
    <definedName name="Comp_Fee_Pct_Chg_FY2011">'[1]Price&amp;Revenue'!$AF$33</definedName>
    <definedName name="Comp_Fee_Pct_Chg_FY2012">'[1]Price&amp;Revenue'!$AG$33</definedName>
    <definedName name="Comp_Fee_Pct_Chg_FY2013">'[1]Price&amp;Revenue'!$AH$33</definedName>
    <definedName name="Comp_Fee_Pct_Chg_FY2014">'[1]Price&amp;Revenue'!$AI$33</definedName>
    <definedName name="Comp_Fee_Pct_Chg_FY2015">'[1]Price&amp;Revenue'!$AJ$33</definedName>
    <definedName name="Comp_Fee_Pct_Chg_FY2016">'[1]Price&amp;Revenue'!$AK$33</definedName>
    <definedName name="Comp_Fee_Pct_Chg_FY2017">'[1]Price&amp;Revenue'!$AL$33</definedName>
    <definedName name="Comp_Fee_Pct_Chg_FY2018">'[1]Price&amp;Revenue'!$AM$33</definedName>
    <definedName name="Comp_Fee_Pct_Chg_FY2019">'[1]Price&amp;Revenue'!$AN$33</definedName>
    <definedName name="Comp_Fee_Pct_Chg_FY2020">'[1]Price&amp;Revenue'!$AO$33</definedName>
    <definedName name="CompFee_1995">'[1]Price&amp;Revenue'!$P$32</definedName>
    <definedName name="CompFee_1996">'[1]Price&amp;Revenue'!$Q$32</definedName>
    <definedName name="CompFee_1997">'[1]Price&amp;Revenue'!$R$32</definedName>
    <definedName name="CompFee_1998">'[1]Price&amp;Revenue'!$S$32</definedName>
    <definedName name="CompFee_1999">'[1]Price&amp;Revenue'!$T$32</definedName>
    <definedName name="CompFee_2000">'[1]Price&amp;Revenue'!$U$32</definedName>
    <definedName name="CompFee_2001">'[1]Price&amp;Revenue'!$V$32</definedName>
    <definedName name="CompFee_2002">'[1]Price&amp;Revenue'!$W$32</definedName>
    <definedName name="CompFee_2003">'[1]Price&amp;Revenue'!$X$32</definedName>
    <definedName name="CompFee_2004">'[1]Price&amp;Revenue'!$Y$32</definedName>
    <definedName name="CompFee_2005">'[1]Price&amp;Revenue'!$Z$32</definedName>
    <definedName name="CompFee_2006">'[1]Price&amp;Revenue'!$AA$32</definedName>
    <definedName name="CompFee_2007">'[1]Price&amp;Revenue'!$AB$32</definedName>
    <definedName name="CompFee_2008">'[1]Price&amp;Revenue'!$AC$32</definedName>
    <definedName name="CompFee_2009">'[1]Price&amp;Revenue'!$AD$32</definedName>
    <definedName name="CompFee_2010">'[1]Price&amp;Revenue'!$AE$32</definedName>
    <definedName name="CompFee_2011">'[1]Price&amp;Revenue'!$AF$32</definedName>
    <definedName name="CompFee_2012">'[1]Price&amp;Revenue'!$AG$32</definedName>
    <definedName name="CompFee_2013">'[1]Price&amp;Revenue'!$AH$32</definedName>
    <definedName name="CompFee_2014">'[1]Price&amp;Revenue'!$AI$32</definedName>
    <definedName name="CompFee_2015">'[1]Price&amp;Revenue'!$AJ$32</definedName>
    <definedName name="CompFee_2016">'[1]Price&amp;Revenue'!$AK$32</definedName>
    <definedName name="CompFee_2017">'[1]Price&amp;Revenue'!$AL$32</definedName>
    <definedName name="CompFee_2018">'[1]Price&amp;Revenue'!$AM$32</definedName>
    <definedName name="CompFee_2019">'[1]Price&amp;Revenue'!$AN$32</definedName>
    <definedName name="CompFee_2020">'[1]Price&amp;Revenue'!$AO$32</definedName>
    <definedName name="Continuing_as_Juniors_FY1995">[1]Enroll!$P$52</definedName>
    <definedName name="Continuing_as_Juniors_FY1996">[1]Enroll!$Q$52</definedName>
    <definedName name="Continuing_as_Juniors_FY1997">[1]Enroll!$R$52</definedName>
    <definedName name="Continuing_as_Juniors_FY1998">[1]Enroll!$S$52</definedName>
    <definedName name="Continuing_as_Juniors_FY1999">[1]Enroll!$T$52</definedName>
    <definedName name="Continuing_as_Juniors_FY2000">[1]Enroll!$U$52</definedName>
    <definedName name="Continuing_as_Juniors_FY2001">[1]Enroll!$V$52</definedName>
    <definedName name="Continuing_as_Juniors_FY2002">[1]Enroll!$W$52</definedName>
    <definedName name="Continuing_as_Juniors_FY2003">[1]Enroll!$X$52</definedName>
    <definedName name="Continuing_as_Juniors_FY2004">[1]Enroll!$Y$52</definedName>
    <definedName name="Continuing_as_Juniors_FY2005">[1]Enroll!$Z$52</definedName>
    <definedName name="Continuing_as_Juniors_FY2006">[1]Enroll!$AA$52</definedName>
    <definedName name="Continuing_as_Juniors_FY2007">[1]Enroll!$AB$52</definedName>
    <definedName name="Continuing_as_Juniors_FY2008">[1]Enroll!$AC$52</definedName>
    <definedName name="Continuing_as_Juniors_FY2009">[1]Enroll!$AD$52</definedName>
    <definedName name="Continuing_as_Juniors_FY2010">[1]Enroll!$AE$52</definedName>
    <definedName name="Continuing_as_Juniors_FY2011">[1]Enroll!$AF$52</definedName>
    <definedName name="Continuing_as_Juniors_FY2012">[1]Enroll!$AG$52</definedName>
    <definedName name="Continuing_as_Juniors_FY2013">[1]Enroll!$AH$52</definedName>
    <definedName name="Continuing_as_Juniors_FY2014">[1]Enroll!$AI$52</definedName>
    <definedName name="Continuing_as_Juniors_FY2015">[1]Enroll!$AJ$52</definedName>
    <definedName name="Continuing_as_Juniors_FY2016">[1]Enroll!$AK$52</definedName>
    <definedName name="Continuing_as_Juniors_FY2017">[1]Enroll!$AL$52</definedName>
    <definedName name="Continuing_as_Juniors_FY2018">[1]Enroll!$AM$52</definedName>
    <definedName name="Continuing_as_Juniors_FY2019">[1]Enroll!$AN$52</definedName>
    <definedName name="Continuing_as_Juniors_FY2020">[1]Enroll!$AO$52</definedName>
    <definedName name="Continuing_as_Seniors_FY1995">[1]Enroll!$P$46</definedName>
    <definedName name="Continuing_as_Seniors_FY1996">[1]Enroll!$Q$46</definedName>
    <definedName name="Continuing_as_Seniors_FY1997">[1]Enroll!$R$46</definedName>
    <definedName name="Continuing_as_Seniors_FY1998">[1]Enroll!$S$46</definedName>
    <definedName name="Continuing_as_Seniors_FY1999">[1]Enroll!$T$46</definedName>
    <definedName name="Continuing_as_Seniors_FY2000">[1]Enroll!$U$46</definedName>
    <definedName name="Continuing_as_Seniors_FY2001">[1]Enroll!$V$46</definedName>
    <definedName name="Continuing_as_Seniors_FY2002">[1]Enroll!$W$46</definedName>
    <definedName name="Continuing_as_Seniors_FY2003">[1]Enroll!$X$46</definedName>
    <definedName name="Continuing_as_Seniors_FY2004">[1]Enroll!$Y$46</definedName>
    <definedName name="Continuing_as_Seniors_FY2005">[1]Enroll!$Z$46</definedName>
    <definedName name="Continuing_as_Seniors_FY2006">[1]Enroll!$AA$46</definedName>
    <definedName name="Continuing_as_Seniors_FY2007">[1]Enroll!$AB$46</definedName>
    <definedName name="Continuing_as_Seniors_FY2008">[1]Enroll!$AC$46</definedName>
    <definedName name="Continuing_as_Seniors_FY2009">[1]Enroll!$AD$46</definedName>
    <definedName name="Continuing_as_Seniors_FY2010">[1]Enroll!$AE$46</definedName>
    <definedName name="Continuing_as_Seniors_FY2011">[1]Enroll!$AF$46</definedName>
    <definedName name="Continuing_as_Seniors_FY2012">[1]Enroll!$AG$46</definedName>
    <definedName name="Continuing_as_Seniors_FY2013">[1]Enroll!$AH$46</definedName>
    <definedName name="Continuing_as_Seniors_FY2014">[1]Enroll!$AI$46</definedName>
    <definedName name="Continuing_as_Seniors_FY2015">[1]Enroll!$AJ$46</definedName>
    <definedName name="Continuing_as_Seniors_FY2016">[1]Enroll!$AK$46</definedName>
    <definedName name="Continuing_as_Seniors_FY2017">[1]Enroll!$AL$46</definedName>
    <definedName name="Continuing_as_Seniors_FY2018">[1]Enroll!$AM$46</definedName>
    <definedName name="Continuing_as_Seniors_FY2019">[1]Enroll!$AN$46</definedName>
    <definedName name="Continuing_as_Seniors_FY2020">[1]Enroll!$AO$46</definedName>
    <definedName name="Continuing_as_Sophomores_FY1995">[1]Enroll!$P$58</definedName>
    <definedName name="Continuing_as_Sophomores_FY1996">[1]Enroll!$Q$58</definedName>
    <definedName name="Continuing_as_Sophomores_FY1997">[1]Enroll!$R$58</definedName>
    <definedName name="Continuing_as_Sophomores_FY1998">[1]Enroll!$S$58</definedName>
    <definedName name="Continuing_as_Sophomores_FY1999">[1]Enroll!$T$58</definedName>
    <definedName name="Continuing_as_Sophomores_FY2000">[1]Enroll!$U$58</definedName>
    <definedName name="Continuing_as_Sophomores_FY2001">[1]Enroll!$V$58</definedName>
    <definedName name="Continuing_as_Sophomores_FY2002">[1]Enroll!$W$58</definedName>
    <definedName name="Continuing_as_Sophomores_FY2003">[1]Enroll!$X$58</definedName>
    <definedName name="Continuing_as_Sophomores_FY2004">[1]Enroll!$Y$58</definedName>
    <definedName name="Continuing_as_Sophomores_FY2005">[1]Enroll!$Z$58</definedName>
    <definedName name="Continuing_as_Sophomores_FY2006">[1]Enroll!$AA$58</definedName>
    <definedName name="Continuing_as_Sophomores_FY2007">[1]Enroll!$AB$58</definedName>
    <definedName name="Continuing_as_Sophomores_FY2008">[1]Enroll!$AC$58</definedName>
    <definedName name="Continuing_as_Sophomores_FY2009">[1]Enroll!$AD$58</definedName>
    <definedName name="Continuing_as_Sophomores_FY2010">[1]Enroll!$AE$58</definedName>
    <definedName name="Continuing_as_Sophomores_FY2011">[1]Enroll!$AF$58</definedName>
    <definedName name="Continuing_as_Sophomores_FY2012">[1]Enroll!$AG$58</definedName>
    <definedName name="Continuing_as_Sophomores_FY2013">[1]Enroll!$AH$58</definedName>
    <definedName name="Continuing_as_Sophomores_FY2014">[1]Enroll!$AI$58</definedName>
    <definedName name="Continuing_as_Sophomores_FY2015">[1]Enroll!$AJ$58</definedName>
    <definedName name="Continuing_as_Sophomores_FY2016">[1]Enroll!$AK$58</definedName>
    <definedName name="Continuing_as_Sophomores_FY2017">[1]Enroll!$AL$58</definedName>
    <definedName name="Continuing_as_Sophomores_FY2018">[1]Enroll!$AM$58</definedName>
    <definedName name="Continuing_as_Sophomores_FY2019">[1]Enroll!$AN$58</definedName>
    <definedName name="Continuing_as_Sophomores_FY2020">[1]Enroll!$AO$58</definedName>
    <definedName name="ELCA_FSTA_FirstYR_FY1995">[1]Discount!$P$88</definedName>
    <definedName name="ELCA_FSTA_FirstYR_FY1996">[1]Discount!$Q$88</definedName>
    <definedName name="ELCA_FSTA_FirstYR_FY1997">[1]Discount!$R$88</definedName>
    <definedName name="ELCA_FSTA_FirstYR_FY1998">[1]Discount!$S$88</definedName>
    <definedName name="ELCA_FSTA_FirstYR_FY1999">[1]Discount!$T$88</definedName>
    <definedName name="ELCA_FSTA_FirstYR_FY2000">[1]Discount!$U$88</definedName>
    <definedName name="ELCA_FSTA_FirstYR_FY2001">[1]Discount!$V$88</definedName>
    <definedName name="ELCA_FSTA_FirstYR_FY2002">[1]Discount!$W$88</definedName>
    <definedName name="ELCA_FSTA_FirstYR_FY2003">[1]Discount!$X$88</definedName>
    <definedName name="ELCA_FSTA_FirstYR_FY2004">[1]Discount!$Y$88</definedName>
    <definedName name="ELCA_FSTA_FirstYR_FY2005">[1]Discount!$Z$88</definedName>
    <definedName name="ELCA_FSTA_FirstYR_FY2006">[1]Discount!$AA$88</definedName>
    <definedName name="ELCA_FSTA_FirstYR_FY2007">[1]Discount!$AB$88</definedName>
    <definedName name="ELCA_FSTA_FirstYR_FY2008">[1]Discount!$AC$88</definedName>
    <definedName name="ELCA_FSTA_FirstYR_FY2009">[1]Discount!$AD$88</definedName>
    <definedName name="ELCA_FSTA_FirstYR_FY2010">[1]Discount!$AE$88</definedName>
    <definedName name="ELCA_FSTA_FirstYR_FY2011">[1]Discount!$AF$88</definedName>
    <definedName name="ELCA_FSTA_FirstYR_FY2012">[1]Discount!$AG$88</definedName>
    <definedName name="ELCA_FSTA_FirstYR_FY2013">[1]Discount!$AH$88</definedName>
    <definedName name="ELCA_FSTA_FirstYR_FY2014">[1]Discount!$AI$88</definedName>
    <definedName name="ELCA_FSTA_FirstYR_FY2015">[1]Discount!$AJ$88</definedName>
    <definedName name="ELCA_FSTA_FirstYR_FY2016">[1]Discount!$AK$88</definedName>
    <definedName name="ELCA_FSTA_FirstYR_FY2017">[1]Discount!$AL$88</definedName>
    <definedName name="ELCA_FSTA_FirstYR_FY2018">[1]Discount!$AM$88</definedName>
    <definedName name="ELCA_FSTA_FirstYR_FY2019">[1]Discount!$AN$88</definedName>
    <definedName name="ELCA_FSTA_FirstYR_FY2020">#REF!</definedName>
    <definedName name="Endow_CAPITAL_Supplemental_Spending_PCT_FY2000">'[1]WHAT-IF'!#REF!</definedName>
    <definedName name="Endow_CAPITAL_Supplemental_Spending_PCT_FY2001">'[1]WHAT-IF'!#REF!</definedName>
    <definedName name="Endow_CAPITAL_Supplemental_Spending_PCT_FY2002">'[1]WHAT-IF'!#REF!</definedName>
    <definedName name="Endow_CAPITAL_Supplemental_Spending_PCT_FY2003">'[1]WHAT-IF'!#REF!</definedName>
    <definedName name="Endow_CAPITAL_Supplemental_Spending_PCT_FY2004">'[1]WHAT-IF'!#REF!</definedName>
    <definedName name="Endow_CAPITAL_Supplemental_Spending_PCT_FY2005">'[1]WHAT-IF'!#REF!</definedName>
    <definedName name="Endow_CAPITAL_Supplemental_Spending_PCT_FY2006">'[1]WHAT-IF'!#REF!</definedName>
    <definedName name="Endow_CAPITAL_Supplemental_Spending_PCT_FY2007">'[1]WHAT-IF'!#REF!</definedName>
    <definedName name="Endow_CAPITAL_Supplemental_Spending_PCT_FY2008">'[1]WHAT-IF'!#REF!</definedName>
    <definedName name="Endow_CAPITAL_Supplemental_Spending_PCT_FY2009">'[1]WHAT-IF'!#REF!</definedName>
    <definedName name="Endow_CAPITAL_Supplemental_Spending_PCT_FY2010">'[1]WHAT-IF'!#REF!</definedName>
    <definedName name="Endow_CAPITAL_Supplemental_Spending_PCT_FY2011">'[1]WHAT-IF'!#REF!</definedName>
    <definedName name="Endow_CAPITAL_Supplemental_Spending_PCT_FY2012">'[1]WHAT-IF'!#REF!</definedName>
    <definedName name="Endow_CAPITAL_Supplemental_Spending_PCT_FY2013">'[1]WHAT-IF'!#REF!</definedName>
    <definedName name="Endow_CAPITAL_Supplemental_Spending_PCT_FY2014">'[1]WHAT-IF'!#REF!</definedName>
    <definedName name="Endow_CAPITAL_Supplemental_Spending_PCT_FY2015">'[1]WHAT-IF'!#REF!</definedName>
    <definedName name="Endow_CAPITAL_Supplemental_Spending_PCT_FY2016">'[1]WHAT-IF'!#REF!</definedName>
    <definedName name="Endow_CAPITAL_Supplemental_Spending_PCT_FY2017">'[1]WHAT-IF'!#REF!</definedName>
    <definedName name="Endow_CAPITAL_Supplemental_Spending_PCT_FY2018">'[1]WHAT-IF'!#REF!</definedName>
    <definedName name="Endow_CAPITAL_Supplemental_Spending_PCT_FY2019">'[1]WHAT-IF'!#REF!</definedName>
    <definedName name="Endow_CAPITAL_Supplemental_Spending_PCT_FY2020">'[1]WHAT-IF'!#REF!</definedName>
    <definedName name="Endow_spendrateFY1999">[2]Variables!$D$120</definedName>
    <definedName name="Endow_spendrateFY2000">[2]Variables!$F$120</definedName>
    <definedName name="Endow_spendrateFY2001">[2]Variables!$G$120</definedName>
    <definedName name="Endow_spendrateFY2002">[2]Variables!$H$120</definedName>
    <definedName name="Endow_spendrateFY2003">[2]Variables!$I$120</definedName>
    <definedName name="Endow_spendrateFY20xx">[2]Variables!$J$120</definedName>
    <definedName name="FT_Transfer_Seniors_FY1995">[1]Enroll!$P$30</definedName>
    <definedName name="FT_Transfer_Seniors_FY1996">[1]Enroll!$Q$30</definedName>
    <definedName name="FT_Transfer_Seniors_FY1997">[1]Enroll!$R$30</definedName>
    <definedName name="FT_Transfer_Seniors_FY1998">[1]Enroll!$S$30</definedName>
    <definedName name="FT_Transfer_Seniors_FY1999">[1]Enroll!$T$30</definedName>
    <definedName name="FT_Transfer_Seniors_FY2000">[1]Enroll!$U$30</definedName>
    <definedName name="FT_Transfer_Seniors_FY2001">[1]Enroll!$V$30</definedName>
    <definedName name="FT_Transfer_Seniors_FY2002">[1]Enroll!$W$30</definedName>
    <definedName name="FT_Transfer_Seniors_FY2003">[1]Enroll!$X$30</definedName>
    <definedName name="FT_Transfer_Seniors_FY2004">[1]Enroll!$Y$30</definedName>
    <definedName name="FT_Transfer_Seniors_FY2005">[1]Enroll!$Z$30</definedName>
    <definedName name="FT_Transfer_Seniors_FY2006">[1]Enroll!$AA$30</definedName>
    <definedName name="FT_Transfer_Seniors_FY2007">[1]Enroll!$AB$30</definedName>
    <definedName name="FT_Transfer_Seniors_FY2008">[1]Enroll!$AC$30</definedName>
    <definedName name="FT_Transfer_Seniors_FY2009">[1]Enroll!$AD$30</definedName>
    <definedName name="FT_Transfer_Seniors_FY2010">[1]Enroll!$AE$30</definedName>
    <definedName name="FT_Transfer_Seniors_FY2011">[1]Enroll!$AF$30</definedName>
    <definedName name="FT_Transfer_Seniors_FY2012">[1]Enroll!$AG$30</definedName>
    <definedName name="FT_Transfer_Seniors_FY2013">[1]Enroll!$AH$30</definedName>
    <definedName name="FT_Transfer_Seniors_FY2014">[1]Enroll!$AI$30</definedName>
    <definedName name="FT_Transfer_Seniors_FY2015">[1]Enroll!$AJ$30</definedName>
    <definedName name="FT_Transfer_Seniors_FY2016">[1]Enroll!$AK$30</definedName>
    <definedName name="FT_Transfer_Seniors_FY2017">[1]Enroll!$AL$30</definedName>
    <definedName name="FT_Transfer_Seniors_FY2018">[1]Enroll!$AM$30</definedName>
    <definedName name="FT_Transfer_Seniors_FY2019">[1]Enroll!$AN$30</definedName>
    <definedName name="FT_Transfer_Seniors_FY2020">[1]Enroll!$AO$30</definedName>
    <definedName name="FT_Transfer_Sophomores_FY1995">[1]Enroll!$P$32</definedName>
    <definedName name="FT_Transfer_Sophomores_FY1996">[1]Enroll!$Q$32</definedName>
    <definedName name="FT_Transfer_Sophomores_FY1997">[1]Enroll!$R$32</definedName>
    <definedName name="FT_Transfer_Sophomores_FY1998">[1]Enroll!$S$32</definedName>
    <definedName name="FT_Transfer_Sophomores_FY1999">[1]Enroll!$T$32</definedName>
    <definedName name="FT_Transfer_Sophomores_FY2000">[1]Enroll!$U$32</definedName>
    <definedName name="FT_Transfer_Sophomores_FY2001">[1]Enroll!$V$32</definedName>
    <definedName name="FT_Transfer_Sophomores_FY2002">[1]Enroll!$W$32</definedName>
    <definedName name="FT_Transfer_Sophomores_FY2003">[1]Enroll!$X$32</definedName>
    <definedName name="FT_Transfer_Sophomores_FY2004">[1]Enroll!$Y$32</definedName>
    <definedName name="FT_Transfer_Sophomores_FY2005">[1]Enroll!$Z$32</definedName>
    <definedName name="FT_Transfer_Sophomores_FY2006">[1]Enroll!$AA$32</definedName>
    <definedName name="FT_Transfer_Sophomores_FY2007">[1]Enroll!$AB$32</definedName>
    <definedName name="FT_Transfer_Sophomores_FY2008">[1]Enroll!$AC$32</definedName>
    <definedName name="FT_Transfer_Sophomores_FY2009">[1]Enroll!$AD$32</definedName>
    <definedName name="FT_Transfer_Sophomores_FY2010">[1]Enroll!$AE$32</definedName>
    <definedName name="FT_Transfer_Sophomores_FY2011">[1]Enroll!$AF$32</definedName>
    <definedName name="FT_Transfer_Sophomores_FY2012">[1]Enroll!$AG$32</definedName>
    <definedName name="FT_Transfer_Sophomores_FY2013">[1]Enroll!$AH$32</definedName>
    <definedName name="FT_Transfer_Sophomores_FY2014">[1]Enroll!$AI$32</definedName>
    <definedName name="FT_Transfer_Sophomores_FY2015">[1]Enroll!$AJ$32</definedName>
    <definedName name="FT_Transfer_Sophomores_FY2016">[1]Enroll!$AK$32</definedName>
    <definedName name="FT_Transfer_Sophomores_FY2017">[1]Enroll!$AL$32</definedName>
    <definedName name="FT_Transfer_Sophomores_FY2018">[1]Enroll!$AM$32</definedName>
    <definedName name="FT_Transfer_Sophomores_FY2019">[1]Enroll!$AN$32</definedName>
    <definedName name="FT_Transfer_Sophomores_FY2020">[1]Enroll!$AO$32</definedName>
    <definedName name="FY_Transfer_Juniors_FY1995">[1]Enroll!$P$31</definedName>
    <definedName name="FY_Transfer_Juniors_FY1996">[1]Enroll!$Q$31</definedName>
    <definedName name="FY_Transfer_Juniors_FY1997">[1]Enroll!$R$31</definedName>
    <definedName name="FY_Transfer_Juniors_FY1998">[1]Enroll!$S$31</definedName>
    <definedName name="FY_Transfer_Juniors_FY1999">[1]Enroll!$T$31</definedName>
    <definedName name="FY_Transfer_Juniors_FY2000">[1]Enroll!$U$31</definedName>
    <definedName name="FY_Transfer_Juniors_FY2001">[1]Enroll!$V$31</definedName>
    <definedName name="FY_Transfer_Juniors_FY2002">[1]Enroll!$W$31</definedName>
    <definedName name="FY_Transfer_Juniors_FY2003">[1]Enroll!$X$31</definedName>
    <definedName name="FY_Transfer_Juniors_FY2004">[1]Enroll!$Y$31</definedName>
    <definedName name="FY_Transfer_Juniors_FY2005">[1]Enroll!$Z$31</definedName>
    <definedName name="FY_Transfer_Juniors_FY2006">[1]Enroll!$AA$31</definedName>
    <definedName name="FY_Transfer_Juniors_FY2007">[1]Enroll!$AB$31</definedName>
    <definedName name="FY_Transfer_Juniors_FY2008">[1]Enroll!$AC$31</definedName>
    <definedName name="FY_Transfer_Juniors_FY2009">[1]Enroll!$AD$31</definedName>
    <definedName name="FY_Transfer_Juniors_FY2010">[1]Enroll!$AE$31</definedName>
    <definedName name="FY_Transfer_Juniors_FY2011">[1]Enroll!$AF$31</definedName>
    <definedName name="FY_Transfer_Juniors_FY2012">[1]Enroll!$AG$31</definedName>
    <definedName name="FY_Transfer_Juniors_FY2013">[1]Enroll!$AH$31</definedName>
    <definedName name="FY_Transfer_Juniors_FY2014">[1]Enroll!$AI$31</definedName>
    <definedName name="FY_Transfer_Juniors_FY2015">[1]Enroll!$AJ$31</definedName>
    <definedName name="FY_Transfer_Juniors_FY2016">[1]Enroll!$AK$31</definedName>
    <definedName name="FY_Transfer_Juniors_FY2017">[1]Enroll!$AL$31</definedName>
    <definedName name="FY_Transfer_Juniors_FY2018">[1]Enroll!$AM$31</definedName>
    <definedName name="FY_Transfer_Juniors_FY2019">[1]Enroll!$AN$31</definedName>
    <definedName name="FY_Transfer_Juniors_FY2020">[1]Enroll!$AO$31</definedName>
    <definedName name="Merit_Scholarship_initally_awarded_CLASS1998">#REF!</definedName>
    <definedName name="Merit_Scholarship_initally_awarded_CLASS1999">#REF!</definedName>
    <definedName name="Merit_Scholarship_initally_awarded_CLASS2000">[1]Discount!$R$348</definedName>
    <definedName name="Merit_Scholarship_initally_awarded_CLASS2001">[1]Discount!$S$348</definedName>
    <definedName name="Merit_Scholarship_initally_awarded_CLASS2002">[1]Discount!$T$348</definedName>
    <definedName name="Merit_Scholarship_initally_awarded_CLASS2003">[1]Discount!$U$348</definedName>
    <definedName name="Merit_Scholarship_initally_awarded_CLASS2004">[1]Discount!$V$348</definedName>
    <definedName name="Merit_Scholarship_initally_awarded_CLASS2005">[1]Discount!$W$348</definedName>
    <definedName name="Merit_Scholarship_initally_awarded_CLASS2006">[1]Discount!$X$348</definedName>
    <definedName name="Merit_Scholarship_initally_awarded_CLASS2007">[1]Discount!$Y$348</definedName>
    <definedName name="Merit_Scholarship_initally_awarded_CLASS2008">[1]Discount!$Z$348</definedName>
    <definedName name="Merit_Scholarship_initally_awarded_CLASS2009">[1]Discount!$AA$348</definedName>
    <definedName name="Merit_Scholarship_initally_awarded_CLASS2010">[1]Discount!$AB$348</definedName>
    <definedName name="Merit_Scholarship_initally_awarded_CLASS2011">[1]Discount!$AC$348</definedName>
    <definedName name="Merit_Scholarship_initally_awarded_CLASS2012">[1]Discount!$AD$348</definedName>
    <definedName name="Merit_Scholarship_initally_awarded_CLASS2013">[1]Discount!$AE$348</definedName>
    <definedName name="Merit_Scholarship_initally_awarded_CLASS2014">[1]Discount!$AF$348</definedName>
    <definedName name="Merit_Scholarship_initally_awarded_CLASS2015">[1]Discount!$AG$348</definedName>
    <definedName name="Merit_Scholarship_initally_awarded_CLASS2016">[1]Discount!$AH$348</definedName>
    <definedName name="Merit_Scholarship_initally_awarded_CLASS2017">[1]Discount!$AI$348</definedName>
    <definedName name="Merit_Scholarship_initally_awarded_CLASS2018">[1]Discount!$AJ$348</definedName>
    <definedName name="Merit_Scholarship_initally_awarded_CLASS2019">[1]Discount!$AK$348</definedName>
    <definedName name="Merit_Scholarship_initally_awarded_CLASS2020">[1]Discount!$AL$348</definedName>
    <definedName name="Merit_Scholarship_initally_awarded_CLASS2021">[1]Discount!$AM$348</definedName>
    <definedName name="Merit_Scholarship_initally_awarded_CLASS2022">[1]Discount!$AN$348</definedName>
    <definedName name="Merit_Scholarship_initally_awarded_CLASS2023">[1]Discount!$AO$348</definedName>
    <definedName name="MusicFee_FY1995">'[1]Price&amp;Revenue'!$P$60</definedName>
    <definedName name="MusicFee_FY1996">'[1]Price&amp;Revenue'!$Q$60</definedName>
    <definedName name="MusicFee_FY1997">'[1]Price&amp;Revenue'!$R$60</definedName>
    <definedName name="MusicFee_FY1998">'[1]Price&amp;Revenue'!$S$60</definedName>
    <definedName name="MusicFee_FY1999">'[1]Price&amp;Revenue'!$T$60</definedName>
    <definedName name="MusicFee_FY2000">'[1]Price&amp;Revenue'!$U$60</definedName>
    <definedName name="MusicFee_FY2001">'[1]Price&amp;Revenue'!$V$60</definedName>
    <definedName name="MusicFee_FY2002">'[1]Price&amp;Revenue'!$W$60</definedName>
    <definedName name="MusicFee_FY2003">'[1]Price&amp;Revenue'!$X$60</definedName>
    <definedName name="MusicFee_FY2004">'[1]Price&amp;Revenue'!$Y$60</definedName>
    <definedName name="MusicFee_FY2005">'[1]Price&amp;Revenue'!$Z$60</definedName>
    <definedName name="MusicFee_FY2006">'[1]Price&amp;Revenue'!$AA$60</definedName>
    <definedName name="MusicFee_FY2007">'[1]Price&amp;Revenue'!$AB$60</definedName>
    <definedName name="MusicFee_FY2008">'[1]Price&amp;Revenue'!$AC$60</definedName>
    <definedName name="MusicFee_FY2009">'[1]Price&amp;Revenue'!$AD$60</definedName>
    <definedName name="MusicFee_FY2010">'[1]Price&amp;Revenue'!$AE$60</definedName>
    <definedName name="MusicFee_FY2011">'[1]Price&amp;Revenue'!$AF$60</definedName>
    <definedName name="MusicFee_FY2012">'[1]Price&amp;Revenue'!$AG$60</definedName>
    <definedName name="MusicFee_FY2013">'[1]Price&amp;Revenue'!$AH$60</definedName>
    <definedName name="MusicFee_FY2014">'[1]Price&amp;Revenue'!$AI$60</definedName>
    <definedName name="MusicFee_FY2015">'[1]Price&amp;Revenue'!$AJ$60</definedName>
    <definedName name="MusicFee_FY2016">'[1]Price&amp;Revenue'!$AK$60</definedName>
    <definedName name="MusicFee_FY2017">'[1]Price&amp;Revenue'!$AL$60</definedName>
    <definedName name="MusicFee_FY2018">'[1]Price&amp;Revenue'!$AM$60</definedName>
    <definedName name="MusicFee_FY2019">'[1]Price&amp;Revenue'!$AN$60</definedName>
    <definedName name="MusicFee_FY2020">'[1]Price&amp;Revenue'!$AO$60</definedName>
    <definedName name="new">#REF!</definedName>
    <definedName name="Ninth_semester_Teacher_FY1995">[1]Enroll!$P$67</definedName>
    <definedName name="Ninth_semester_Teacher_FY1996">[1]Enroll!$Q$67</definedName>
    <definedName name="Ninth_semester_Teacher_FY1997">[1]Enroll!$R$67</definedName>
    <definedName name="Ninth_semester_Teacher_FY1998">[1]Enroll!$S$67</definedName>
    <definedName name="Ninth_semester_Teacher_FY1999">[1]Enroll!$T$67</definedName>
    <definedName name="Ninth_semester_Teacher_FY2000">[1]Enroll!$U$67</definedName>
    <definedName name="Ninth_semester_Teacher_FY2001">[1]Enroll!$V$67</definedName>
    <definedName name="Ninth_semester_Teacher_FY2002">[1]Enroll!$W$67</definedName>
    <definedName name="Ninth_semester_Teacher_FY2003">[1]Enroll!$X$67</definedName>
    <definedName name="Ninth_semester_Teacher_FY2004">[1]Enroll!$Y$67</definedName>
    <definedName name="Ninth_semester_Teacher_FY2005">[1]Enroll!$Z$67</definedName>
    <definedName name="Ninth_semester_Teacher_FY2006">[1]Enroll!$AA$67</definedName>
    <definedName name="Ninth_semester_Teacher_FY2007">[1]Enroll!$AB$67</definedName>
    <definedName name="Ninth_semester_Teacher_FY2008">[1]Enroll!$AC$67</definedName>
    <definedName name="Ninth_semester_Teacher_FY2009">[1]Enroll!$AD$67</definedName>
    <definedName name="Ninth_semester_Teacher_FY2010">[1]Enroll!$AE$67</definedName>
    <definedName name="Ninth_semester_Teacher_FY2011">[1]Enroll!$AF$67</definedName>
    <definedName name="Ninth_semester_Teacher_FY2012">[1]Enroll!$AG$67</definedName>
    <definedName name="Ninth_semester_Teacher_FY2013">[1]Enroll!$AH$67</definedName>
    <definedName name="Ninth_semester_Teacher_FY2014">[1]Enroll!$AI$67</definedName>
    <definedName name="Ninth_semester_Teacher_FY2015">[1]Enroll!$AJ$67</definedName>
    <definedName name="Ninth_semester_Teacher_FY2016">[1]Enroll!$AK$67</definedName>
    <definedName name="Ninth_semester_Teacher_FY2017">[1]Enroll!$AL$67</definedName>
    <definedName name="Ninth_semester_Teacher_FY2018">[1]Enroll!$AM$67</definedName>
    <definedName name="Ninth_semester_Teacher_FY2019">[1]Enroll!$AN$67</definedName>
    <definedName name="Ninth_semester_Teacher_FY2020">[1]Enroll!$AO$67</definedName>
    <definedName name="Other_FirstYR_Students_FY1995">[1]Enroll!$P$76</definedName>
    <definedName name="Other_FirstYR_Students_FY1996">[1]Enroll!$Q$76</definedName>
    <definedName name="Other_FirstYR_Students_FY1997">[1]Enroll!$R$76</definedName>
    <definedName name="Other_FirstYR_Students_FY1998">[1]Enroll!$S$76</definedName>
    <definedName name="Other_FirstYR_Students_FY1999">[1]Enroll!$T$76</definedName>
    <definedName name="Other_FirstYR_Students_FY2000">[1]Enroll!$U$76</definedName>
    <definedName name="Other_FirstYR_Students_FY2001">[1]Enroll!$V$76</definedName>
    <definedName name="Other_FirstYR_Students_FY2002">[1]Enroll!$W$76</definedName>
    <definedName name="Other_FirstYR_Students_FY2003">[1]Enroll!$X$76</definedName>
    <definedName name="Other_FirstYR_Students_FY2004">[1]Enroll!$Y$76</definedName>
    <definedName name="Other_FirstYR_Students_FY2005">[1]Enroll!$Z$76</definedName>
    <definedName name="Other_FirstYR_Students_FY2006">[1]Enroll!$AA$76</definedName>
    <definedName name="Other_FirstYR_Students_FY2007">[1]Enroll!$AB$76</definedName>
    <definedName name="Other_FirstYR_Students_FY2008">[1]Enroll!$AC$76</definedName>
    <definedName name="Other_FirstYR_Students_FY2009">[1]Enroll!$AD$76</definedName>
    <definedName name="Other_FirstYR_Students_FY2010">[1]Enroll!$AE$76</definedName>
    <definedName name="Other_FirstYR_Students_FY2011">[1]Enroll!$AF$76</definedName>
    <definedName name="Other_FirstYR_Students_FY2012">[1]Enroll!$AG$76</definedName>
    <definedName name="Other_FirstYR_Students_FY2013">[1]Enroll!$AH$76</definedName>
    <definedName name="Other_FirstYR_Students_FY2014">[1]Enroll!$AI$76</definedName>
    <definedName name="Other_FirstYR_Students_FY2015">[1]Enroll!$AJ$76</definedName>
    <definedName name="Other_FirstYR_Students_FY2016">[1]Enroll!$AK$76</definedName>
    <definedName name="Other_FirstYR_Students_FY2017">[1]Enroll!$AL$76</definedName>
    <definedName name="Other_FirstYR_Students_FY2018">[1]Enroll!$AM$76</definedName>
    <definedName name="Other_FirstYR_Students_FY2019">[1]Enroll!$AN$76</definedName>
    <definedName name="Other_FirstYR_Students_FY2020">[1]Enroll!$AO$76</definedName>
    <definedName name="Other_NEW_FirstYR_Students_FY1995">[1]Enroll!$P$75</definedName>
    <definedName name="Other_NEW_FirstYR_Students_FY1996">[1]Enroll!$Q$75</definedName>
    <definedName name="Other_NEW_FirstYR_Students_FY1997">[1]Enroll!$R$75</definedName>
    <definedName name="Other_NEW_FirstYR_Students_FY1998">[1]Enroll!$S$75</definedName>
    <definedName name="Other_NEW_FirstYR_Students_FY1999">[1]Enroll!$T$75</definedName>
    <definedName name="Other_NEW_FirstYR_Students_FY2000">[1]Enroll!$U$75</definedName>
    <definedName name="Other_NEW_FirstYR_Students_FY2001">[1]Enroll!$V$75</definedName>
    <definedName name="Other_NEW_FirstYR_Students_FY2002">[1]Enroll!$W$75</definedName>
    <definedName name="Other_NEW_FirstYR_Students_FY2003">[1]Enroll!$X$75</definedName>
    <definedName name="Other_NEW_FirstYR_Students_FY2004">[1]Enroll!$Y$75</definedName>
    <definedName name="Other_NEW_FirstYR_Students_FY2005">[1]Enroll!$Z$75</definedName>
    <definedName name="Other_NEW_FirstYR_Students_FY2006">[1]Enroll!$AA$75</definedName>
    <definedName name="Other_NEW_FirstYR_Students_FY2007">[1]Enroll!$AB$75</definedName>
    <definedName name="Other_NEW_FirstYR_Students_FY2008">[1]Enroll!$AC$75</definedName>
    <definedName name="Other_NEW_FirstYR_Students_FY2009">[1]Enroll!$AD$75</definedName>
    <definedName name="Other_NEW_FirstYR_Students_FY2010">[1]Enroll!$AE$75</definedName>
    <definedName name="Other_NEW_FirstYR_Students_FY2011">[1]Enroll!$AF$75</definedName>
    <definedName name="Other_NEW_FirstYR_Students_FY2012">[1]Enroll!$AG$75</definedName>
    <definedName name="Other_NEW_FirstYR_Students_FY2013">[1]Enroll!$AH$75</definedName>
    <definedName name="Other_NEW_FirstYR_Students_FY2014">[1]Enroll!$AI$75</definedName>
    <definedName name="Other_NEW_FirstYR_Students_FY2015">[1]Enroll!$AJ$75</definedName>
    <definedName name="Other_NEW_FirstYR_Students_FY2016">[1]Enroll!$AK$75</definedName>
    <definedName name="Other_NEW_FirstYR_Students_FY2017">[1]Enroll!$AL$75</definedName>
    <definedName name="Other_NEW_FirstYR_Students_FY2018">[1]Enroll!$AM$75</definedName>
    <definedName name="Other_NEW_FirstYR_Students_FY2019">[1]Enroll!$AN$75</definedName>
    <definedName name="Other_NEW_FirstYR_Students_FY2020">[1]Enroll!$AO$75</definedName>
    <definedName name="Pct_with_Need_CLASS1998">[1]Discount!$P$79</definedName>
    <definedName name="Pct_with_Need_CLASS1999">[1]Discount!$Q$79</definedName>
    <definedName name="Pct_with_Need_CLASS2000">[1]Discount!$R$79</definedName>
    <definedName name="Pct_with_Need_CLASS2001">[1]Discount!$S$79</definedName>
    <definedName name="Pct_with_Need_CLASS2002">[1]Discount!$T$79</definedName>
    <definedName name="Pct_with_Need_CLASS2003">#REF!</definedName>
    <definedName name="Pct_with_Need_CLASS2004">[1]Discount!$V$79</definedName>
    <definedName name="Pct_with_Need_CLASS2005">[1]Discount!$W$79</definedName>
    <definedName name="Pct_with_Need_CLASS2006">[1]Discount!$X$79</definedName>
    <definedName name="Pct_with_Need_CLASS2007">[1]Discount!$Y$79</definedName>
    <definedName name="Pct_with_Need_CLASS2008">[1]Discount!$Z$79</definedName>
    <definedName name="Pct_with_Need_CLASS2009">[1]Discount!$AA$79</definedName>
    <definedName name="Pct_with_Need_CLASS2010">#REF!</definedName>
    <definedName name="Pct_with_Need_CLASS2011">#REF!</definedName>
    <definedName name="Pct_with_Need_CLASS2012">[1]Discount!$AD$79</definedName>
    <definedName name="Pct_with_Need_CLASS2013">[1]Discount!$AE$79</definedName>
    <definedName name="Pct_with_Need_CLASS2014">[1]Discount!$AF$79</definedName>
    <definedName name="Pct_with_Need_CLASS2015">[1]Discount!$AG$79</definedName>
    <definedName name="Pct_with_Need_CLASS2016">[1]Discount!$AH$79</definedName>
    <definedName name="Pct_with_Need_CLASS2017">#REF!</definedName>
    <definedName name="Pct_with_Need_CLASS2018">[1]Discount!$AJ$79</definedName>
    <definedName name="Pct_with_Need_CLASS2019">[1]Discount!$AK$79</definedName>
    <definedName name="Pct_with_Need_CLASS2020">[1]Discount!$AL$79</definedName>
    <definedName name="Pct_with_Need_CLASS2021">[1]Discount!$AM$79</definedName>
    <definedName name="Pct_with_Need_CLASS2022">[1]Discount!$AN$79</definedName>
    <definedName name="Pct_with_Need_CLASS2023">[1]Discount!$AO$79</definedName>
    <definedName name="pctdn00">[2]Variables!$C$14</definedName>
    <definedName name="pctdn01">[2]Variables!$C$15</definedName>
    <definedName name="pctdn02">[2]Variables!$C$16</definedName>
    <definedName name="pctdn03">[2]Variables!$C$17</definedName>
    <definedName name="pctdn05">[2]Variables!$C$19</definedName>
    <definedName name="pctdn08">[2]Variables!$C$22</definedName>
    <definedName name="pctdn97">[2]Variables!$C$11</definedName>
    <definedName name="pctdn98">[2]Variables!$C$12</definedName>
    <definedName name="pctdn99">[2]Variables!$C$13</definedName>
    <definedName name="Room_FY1995">'[1]Price&amp;Revenue'!$P$20</definedName>
    <definedName name="Room_FY1996">'[1]Price&amp;Revenue'!$Q$20</definedName>
    <definedName name="Room_FY1997">'[1]Price&amp;Revenue'!$R$20</definedName>
    <definedName name="Room_FY1998">'[1]Price&amp;Revenue'!$S$20</definedName>
    <definedName name="Room_FY1999">'[1]Price&amp;Revenue'!$T$20</definedName>
    <definedName name="Room_FY2000">'[1]Price&amp;Revenue'!$U$20</definedName>
    <definedName name="Room_FY2001">'[1]Price&amp;Revenue'!$V$20</definedName>
    <definedName name="Room_FY2002">'[1]Price&amp;Revenue'!$W$20</definedName>
    <definedName name="Room_FY2003">'[1]Price&amp;Revenue'!$X$20</definedName>
    <definedName name="Room_FY2004">'[1]Price&amp;Revenue'!$Y$20</definedName>
    <definedName name="Room_FY2005">'[1]Price&amp;Revenue'!$Z$20</definedName>
    <definedName name="Room_FY2006">'[1]Price&amp;Revenue'!$AA$20</definedName>
    <definedName name="Room_FY2007">'[1]Price&amp;Revenue'!$AB$20</definedName>
    <definedName name="Room_FY2008">'[1]Price&amp;Revenue'!$AC$20</definedName>
    <definedName name="Room_FY2009">'[1]Price&amp;Revenue'!$AD$20</definedName>
    <definedName name="Room_FY2010">'[1]Price&amp;Revenue'!$AE$20</definedName>
    <definedName name="Room_FY2011">'[1]Price&amp;Revenue'!$AF$20</definedName>
    <definedName name="Room_FY2012">'[1]Price&amp;Revenue'!$AG$20</definedName>
    <definedName name="Room_FY2013">'[1]Price&amp;Revenue'!$AH$20</definedName>
    <definedName name="Room_FY2014">'[1]Price&amp;Revenue'!$AI$20</definedName>
    <definedName name="Room_FY2015">'[1]Price&amp;Revenue'!$AJ$20</definedName>
    <definedName name="Room_FY2016">'[1]Price&amp;Revenue'!$AK$20</definedName>
    <definedName name="Room_FY2017">'[1]Price&amp;Revenue'!$AL$20</definedName>
    <definedName name="Room_FY2018">'[1]Price&amp;Revenue'!$AM$20</definedName>
    <definedName name="Room_FY2019">'[1]Price&amp;Revenue'!$AN$20</definedName>
    <definedName name="Room_FY2020">'[1]Price&amp;Revenue'!$AO$20</definedName>
    <definedName name="RtrnRatio_FyrTOSo_FY1996">[1]Enroll!$Q$39</definedName>
    <definedName name="RtrnRatio_FyrTOSo_FY1997">[1]Enroll!$R$39</definedName>
    <definedName name="RtrnRatio_FyrTOSo_FY1998">[1]Enroll!$S$39</definedName>
    <definedName name="RtrnRatio_FyrTOSo_FY1999">[1]Enroll!$T$39</definedName>
    <definedName name="RtrnRatio_FyrTOSo_FY2000">[1]Enroll!$U$39</definedName>
    <definedName name="RtrnRatio_FyrTOSo_FY2001">[1]Enroll!$V$39</definedName>
    <definedName name="RtrnRatio_FyrTOSo_FY2002">[1]Enroll!$W$39</definedName>
    <definedName name="RtrnRatio_FyrTOSo_FY2003">[1]Enroll!$X$39</definedName>
    <definedName name="RtrnRatio_FyrTOSo_FY2004">[1]Enroll!$Y$39</definedName>
    <definedName name="RtrnRatio_FyrTOSo_FY2005">[1]Enroll!$Z$39</definedName>
    <definedName name="RtrnRatio_FyrTOSo_FY2006">[1]Enroll!$AA$39</definedName>
    <definedName name="RtrnRatio_FyrTOSo_FY2007">[1]Enroll!$AB$39</definedName>
    <definedName name="RtrnRatio_FyrTOSo_FY2008">[1]Enroll!$AC$39</definedName>
    <definedName name="RtrnRatio_FyrTOSo_FY2009">[1]Enroll!$AD$39</definedName>
    <definedName name="RtrnRatio_FyrTOSo_FY2010">[1]Enroll!$AE$39</definedName>
    <definedName name="RtrnRatio_FyrTOSo_FY2011">[1]Enroll!$AF$39</definedName>
    <definedName name="RtrnRatio_FyrTOSo_FY2012">[1]Enroll!$AG$39</definedName>
    <definedName name="RtrnRatio_FyrTOSo_FY2013">[1]Enroll!$AH$39</definedName>
    <definedName name="RtrnRatio_FyrTOSo_FY2014">[1]Enroll!$AI$39</definedName>
    <definedName name="RtrnRatio_FyrTOSo_FY2015">[1]Enroll!$AJ$39</definedName>
    <definedName name="RtrnRatio_FyrTOSo_FY2016">[1]Enroll!$AK$39</definedName>
    <definedName name="RtrnRatio_FyrTOSo_FY2017">[1]Enroll!$AL$39</definedName>
    <definedName name="RtrnRatio_FyrTOSo_FY2018">[1]Enroll!$AM$39</definedName>
    <definedName name="RtrnRatio_FyrTOSo_FY2019">[1]Enroll!$AN$39</definedName>
    <definedName name="RtrnRatio_FyrTOSo_FY2020">[1]Enroll!$AO$39</definedName>
    <definedName name="RtrnRatio_JrTOSr_FY1996">[1]Enroll!$Q$37</definedName>
    <definedName name="RtrnRatio_JrTOSr_FY1997">[1]Enroll!$R$37</definedName>
    <definedName name="RtrnRatio_JrTOSr_FY1998">[1]Enroll!$S$37</definedName>
    <definedName name="RtrnRatio_JrTOSr_FY1999">[1]Enroll!$T$37</definedName>
    <definedName name="RtrnRatio_JrTOSr_FY2000">[1]Enroll!$U$37</definedName>
    <definedName name="RtrnRatio_JrTOSr_FY2001">[1]Enroll!$V$37</definedName>
    <definedName name="RtrnRatio_JrTOSr_FY2002">[1]Enroll!$W$37</definedName>
    <definedName name="RtrnRatio_JrTOSr_FY2003">[1]Enroll!$X$37</definedName>
    <definedName name="RtrnRatio_JrTOSr_FY2004">[1]Enroll!$Y$37</definedName>
    <definedName name="RtrnRatio_JrTOSr_FY2005">[1]Enroll!$Z$37</definedName>
    <definedName name="RtrnRatio_JrTOSr_FY2006">[1]Enroll!$AA$37</definedName>
    <definedName name="RtrnRatio_JrTOSr_FY2007">[1]Enroll!$AB$37</definedName>
    <definedName name="RtrnRatio_JrTOSr_FY2008">[1]Enroll!$AC$37</definedName>
    <definedName name="RtrnRatio_JrTOSr_FY2009">[1]Enroll!$AD$37</definedName>
    <definedName name="RtrnRatio_JrTOSr_FY2010">[1]Enroll!$AE$37</definedName>
    <definedName name="RtrnRatio_JrTOSr_FY2011">[1]Enroll!$AF$37</definedName>
    <definedName name="RtrnRatio_JrTOSr_FY2012">[1]Enroll!$AG$37</definedName>
    <definedName name="RtrnRatio_JrTOSr_FY2013">[1]Enroll!$AH$37</definedName>
    <definedName name="RtrnRatio_JrTOSr_FY2014">[1]Enroll!$AI$37</definedName>
    <definedName name="RtrnRatio_JrTOSr_FY2015">[1]Enroll!$AJ$37</definedName>
    <definedName name="RtrnRatio_JrTOSr_FY2016">[1]Enroll!$AK$37</definedName>
    <definedName name="RtrnRatio_JrTOSr_FY2017">[1]Enroll!$AL$37</definedName>
    <definedName name="RtrnRatio_JrTOSr_FY2018">[1]Enroll!$AM$37</definedName>
    <definedName name="RtrnRatio_JrTOSr_FY2019">[1]Enroll!$AN$37</definedName>
    <definedName name="RtrnRatio_JrTOSr_FY2020">[1]Enroll!$AO$37</definedName>
    <definedName name="RtrnRatio_SoTOJr_FY1996">[1]Enroll!$Q$38</definedName>
    <definedName name="RtrnRatio_SoTOJr_FY1997">[1]Enroll!$R$38</definedName>
    <definedName name="RtrnRatio_SoTOJr_FY1998">[1]Enroll!$S$38</definedName>
    <definedName name="RtrnRatio_SoTOJr_FY1999">[1]Enroll!$T$38</definedName>
    <definedName name="RtrnRatio_SoTOJr_FY2000">[1]Enroll!$U$38</definedName>
    <definedName name="RtrnRatio_SoTOJr_FY2001">[1]Enroll!$V$38</definedName>
    <definedName name="RtrnRatio_SoTOJr_FY2002">[1]Enroll!$W$38</definedName>
    <definedName name="RtrnRatio_SoTOJr_FY2003">[1]Enroll!$X$38</definedName>
    <definedName name="RtrnRatio_SoTOJr_FY2004">[1]Enroll!$Y$38</definedName>
    <definedName name="RtrnRatio_SoTOJr_FY2005">[1]Enroll!$Z$38</definedName>
    <definedName name="RtrnRatio_SoTOJr_FY2006">[1]Enroll!$AA$38</definedName>
    <definedName name="RtrnRatio_SoTOJr_FY2007">[1]Enroll!$AB$38</definedName>
    <definedName name="RtrnRatio_SoTOJr_FY2008">[1]Enroll!$AC$38</definedName>
    <definedName name="RtrnRatio_SoTOJr_FY2009">[1]Enroll!$AD$38</definedName>
    <definedName name="RtrnRatio_SoTOJr_FY2010">[1]Enroll!$AE$38</definedName>
    <definedName name="RtrnRatio_SoTOJr_FY2011">[1]Enroll!$AF$38</definedName>
    <definedName name="RtrnRatio_SoTOJr_FY2012">[1]Enroll!$AG$38</definedName>
    <definedName name="RtrnRatio_SoTOJr_FY2013">[1]Enroll!$AH$38</definedName>
    <definedName name="RtrnRatio_SoTOJr_FY2014">[1]Enroll!$AI$38</definedName>
    <definedName name="RtrnRatio_SoTOJr_FY2015">[1]Enroll!$AJ$38</definedName>
    <definedName name="RtrnRatio_SoTOJr_FY2016">[1]Enroll!$AK$38</definedName>
    <definedName name="RtrnRatio_SoTOJr_FY2017">[1]Enroll!$AL$38</definedName>
    <definedName name="RtrnRatio_SoTOJr_FY2018">[1]Enroll!$AM$38</definedName>
    <definedName name="RtrnRatio_SoTOJr_FY2019">[1]Enroll!$AN$38</definedName>
    <definedName name="RtrnRatio_SoTOJr_FY2020">[1]Enroll!$AO$38</definedName>
    <definedName name="schpct_class02">[2]Variables!$C$30</definedName>
    <definedName name="schpct_class03">[2]Variables!$C$31</definedName>
    <definedName name="schpct_class04">[2]Variables!$C$32</definedName>
    <definedName name="schpct_class05">[2]Variables!$C$33</definedName>
    <definedName name="schpct_class06">[2]Variables!$C$34</definedName>
    <definedName name="schpct_class07">[2]Variables!$C$35</definedName>
    <definedName name="schpct_class08">[2]Variables!$C$36</definedName>
    <definedName name="schpct_class09">[2]Variables!$C$37</definedName>
    <definedName name="schpct_class10">[2]Variables!$C$38</definedName>
    <definedName name="schpct_special">[2]Variables!$C$49</definedName>
    <definedName name="schpct_transfer">[2]Variables!$C$48</definedName>
    <definedName name="Special_International_Students_FY1995">[1]Enroll!$P$68</definedName>
    <definedName name="Special_International_Students_FY1996">[1]Enroll!$Q$68</definedName>
    <definedName name="Special_International_Students_FY1997">[1]Enroll!$R$68</definedName>
    <definedName name="Special_International_Students_FY1998">[1]Enroll!$S$68</definedName>
    <definedName name="Special_International_Students_FY1999">[1]Enroll!$T$68</definedName>
    <definedName name="Special_International_Students_FY2000">[1]Enroll!$U$68</definedName>
    <definedName name="Special_International_Students_FY2001">[1]Enroll!$V$68</definedName>
    <definedName name="Special_International_Students_FY2002">[1]Enroll!$W$68</definedName>
    <definedName name="Special_International_Students_FY2003">[1]Enroll!$X$68</definedName>
    <definedName name="Special_International_Students_FY2004">[1]Enroll!$Y$68</definedName>
    <definedName name="Special_International_Students_FY2005">[1]Enroll!$Z$68</definedName>
    <definedName name="Special_International_Students_FY2006">[1]Enroll!$AA$68</definedName>
    <definedName name="Special_International_Students_FY2007">[1]Enroll!$AB$68</definedName>
    <definedName name="Special_International_Students_FY2008">[1]Enroll!$AC$68</definedName>
    <definedName name="Special_International_Students_FY2009">[1]Enroll!$AD$68</definedName>
    <definedName name="Special_International_Students_FY2010">[1]Enroll!$AE$68</definedName>
    <definedName name="Special_International_Students_FY2011">[1]Enroll!$AF$68</definedName>
    <definedName name="Special_International_Students_FY2012">[1]Enroll!$AG$68</definedName>
    <definedName name="Special_International_Students_FY2013">[1]Enroll!$AH$68</definedName>
    <definedName name="Special_International_Students_FY2014">[1]Enroll!$AI$68</definedName>
    <definedName name="Special_International_Students_FY2015">[1]Enroll!$AJ$68</definedName>
    <definedName name="Special_International_Students_FY2016">[1]Enroll!$AK$68</definedName>
    <definedName name="Special_International_Students_FY2017">[1]Enroll!$AL$68</definedName>
    <definedName name="Special_International_Students_FY2018">[1]Enroll!$AM$68</definedName>
    <definedName name="Special_International_Students_FY2019">[1]Enroll!$AN$68</definedName>
    <definedName name="Special_International_Students_FY2020">[1]Enroll!$AO$68</definedName>
    <definedName name="Special_Other_Students_FY1995">[1]Enroll!$P$69</definedName>
    <definedName name="Special_Other_Students_FY1996">[1]Enroll!$Q$69</definedName>
    <definedName name="Special_Other_Students_FY1997">[1]Enroll!$R$69</definedName>
    <definedName name="Special_Other_Students_FY1998">[1]Enroll!$S$69</definedName>
    <definedName name="Special_Other_Students_FY1999">[1]Enroll!$T$69</definedName>
    <definedName name="Special_Other_Students_FY2000">[1]Enroll!$U$69</definedName>
    <definedName name="Special_Other_Students_FY2001">[1]Enroll!$V$69</definedName>
    <definedName name="Special_Other_Students_FY2002">[1]Enroll!$W$69</definedName>
    <definedName name="Special_Other_Students_FY2003">[1]Enroll!$X$69</definedName>
    <definedName name="Special_Other_Students_FY2004">[1]Enroll!$Y$69</definedName>
    <definedName name="Special_Other_Students_FY2005">[1]Enroll!$Z$69</definedName>
    <definedName name="Special_Other_Students_FY2006">[1]Enroll!$AA$69</definedName>
    <definedName name="Special_Other_Students_FY2007">[1]Enroll!$AB$69</definedName>
    <definedName name="Special_Other_Students_FY2008">[1]Enroll!$AC$69</definedName>
    <definedName name="Special_Other_Students_FY2009">[1]Enroll!$AD$69</definedName>
    <definedName name="Special_Other_Students_FY2010">[1]Enroll!$AE$69</definedName>
    <definedName name="Special_Other_Students_FY2011">[1]Enroll!$AF$69</definedName>
    <definedName name="Special_Other_Students_FY2012">[1]Enroll!$AG$69</definedName>
    <definedName name="Special_Other_Students_FY2013">[1]Enroll!$AH$69</definedName>
    <definedName name="Special_Other_Students_FY2014">[1]Enroll!$AI$69</definedName>
    <definedName name="Special_Other_Students_FY2015">[1]Enroll!$AJ$69</definedName>
    <definedName name="Special_Other_Students_FY2016">[1]Enroll!$AK$69</definedName>
    <definedName name="Special_Other_Students_FY2017">[1]Enroll!$AL$69</definedName>
    <definedName name="Special_Other_Students_FY2018">[1]Enroll!$AM$69</definedName>
    <definedName name="Special_Other_Students_FY2019">[1]Enroll!$AN$69</definedName>
    <definedName name="Special_Other_Students_FY2020">[1]Enroll!$AO$69</definedName>
    <definedName name="Spring_Sem_Regular_Enrollment_Decline_FY1995">[1]Enroll!$P$82</definedName>
    <definedName name="Spring_Sem_Regular_Enrollment_Decline_FY1996">[1]Enroll!$Q$82</definedName>
    <definedName name="Spring_Sem_Regular_Enrollment_Decline_FY1997">[1]Enroll!$R$82</definedName>
    <definedName name="Spring_Sem_Regular_Enrollment_Decline_FY1998">[1]Enroll!$S$82</definedName>
    <definedName name="Spring_Sem_Regular_Enrollment_Decline_FY1999">[1]Enroll!$T$82</definedName>
    <definedName name="Spring_Sem_Regular_Enrollment_Decline_FY2000">[1]Enroll!$U$82</definedName>
    <definedName name="Spring_Sem_Regular_Enrollment_Decline_FY2001">[1]Enroll!$V$82</definedName>
    <definedName name="Spring_Sem_Regular_Enrollment_Decline_FY2002">[1]Enroll!$W$82</definedName>
    <definedName name="Spring_Sem_Regular_Enrollment_Decline_FY2003">[1]Enroll!$X$82</definedName>
    <definedName name="Spring_Sem_Regular_Enrollment_Decline_FY2004">[1]Enroll!$Y$82</definedName>
    <definedName name="Spring_Sem_Regular_Enrollment_Decline_FY2005">[1]Enroll!$Z$82</definedName>
    <definedName name="Spring_Sem_Regular_Enrollment_Decline_FY2006">[1]Enroll!$AA$82</definedName>
    <definedName name="Spring_Sem_Regular_Enrollment_Decline_FY2007">[1]Enroll!$AB$82</definedName>
    <definedName name="Spring_Sem_Regular_Enrollment_Decline_FY2008">[1]Enroll!$AC$82</definedName>
    <definedName name="Spring_Sem_Regular_Enrollment_Decline_FY2009">[1]Enroll!$AD$82</definedName>
    <definedName name="Spring_Sem_Regular_Enrollment_Decline_FY2010">[1]Enroll!$AE$82</definedName>
    <definedName name="Spring_Sem_Regular_Enrollment_Decline_FY2011">[1]Enroll!$AF$82</definedName>
    <definedName name="Spring_Sem_Regular_Enrollment_Decline_FY2012">[1]Enroll!$AG$82</definedName>
    <definedName name="Spring_Sem_Regular_Enrollment_Decline_FY2013">[1]Enroll!$AH$82</definedName>
    <definedName name="Spring_Sem_Regular_Enrollment_Decline_FY2014">[1]Enroll!$AI$82</definedName>
    <definedName name="Spring_Sem_Regular_Enrollment_Decline_FY2015">[1]Enroll!$AJ$82</definedName>
    <definedName name="Spring_Sem_Regular_Enrollment_Decline_FY2016">[1]Enroll!$AK$82</definedName>
    <definedName name="Spring_Sem_Regular_Enrollment_Decline_FY2017">[1]Enroll!$AL$82</definedName>
    <definedName name="Spring_Sem_Regular_Enrollment_Decline_FY2018">[1]Enroll!$AM$82</definedName>
    <definedName name="Spring_Sem_Regular_Enrollment_Decline_FY2019">[1]Enroll!$AN$82</definedName>
    <definedName name="Spring_Sem_Regular_Enrollment_Decline_FY2020">[1]Enroll!$AO$82</definedName>
    <definedName name="Sr_sch_adj">[2]Variables!$C$3</definedName>
    <definedName name="Threshold">[2]Variables!$C$7</definedName>
    <definedName name="threshold1000">[2]Variables!$C$8</definedName>
    <definedName name="Total_Adj_Need_Based_Discount_FirstYR_FY1995">[1]Discount!$P$331</definedName>
    <definedName name="Total_Adj_Need_Based_Discount_FirstYR_FY1996">[1]Discount!$Q$331</definedName>
    <definedName name="Total_Adj_Need_Based_Discount_FirstYR_FY1997">[1]Discount!$R$331</definedName>
    <definedName name="Total_Adj_Need_Based_Discount_FirstYR_FY1998">[1]Discount!$S$331</definedName>
    <definedName name="Total_Adj_Need_Based_Discount_FirstYR_FY1999">[1]Discount!$T$331</definedName>
    <definedName name="Total_Adj_Need_Based_Discount_FirstYR_FY2000">[1]Discount!$U$331</definedName>
    <definedName name="Total_Adj_Need_Based_Discount_FirstYR_FY2001">[1]Discount!$V$331</definedName>
    <definedName name="Total_Adj_Need_Based_Discount_FirstYR_FY2002">[1]Discount!$W$331</definedName>
    <definedName name="Total_Adj_Need_Based_Discount_FirstYR_FY2003">[1]Discount!$X$331</definedName>
    <definedName name="Total_Adj_Need_Based_Discount_FirstYR_FY2004">[1]Discount!$Y$331</definedName>
    <definedName name="Total_Adj_Need_Based_Discount_FirstYR_FY2005">[1]Discount!$Z$331</definedName>
    <definedName name="Total_Adj_Need_Based_Discount_FirstYR_FY2006">[1]Discount!$AA$331</definedName>
    <definedName name="Total_Adj_Need_Based_Discount_FirstYR_FY2007">[1]Discount!$AB$331</definedName>
    <definedName name="Total_Adj_Need_Based_Discount_FirstYR_FY2008">[1]Discount!$AC$331</definedName>
    <definedName name="Total_Adj_Need_Based_Discount_FirstYR_FY2009">[1]Discount!$AD$331</definedName>
    <definedName name="Total_Adj_Need_Based_Discount_FirstYR_FY2010">[1]Discount!$AE$331</definedName>
    <definedName name="Total_Adj_Need_Based_Discount_FirstYR_FY2011">[1]Discount!$AF$331</definedName>
    <definedName name="Total_Adj_Need_Based_Discount_FirstYR_FY2012">[1]Discount!$AG$331</definedName>
    <definedName name="Total_Adj_Need_Based_Discount_FirstYR_FY2013">[1]Discount!$AH$331</definedName>
    <definedName name="Total_Adj_Need_Based_Discount_FirstYR_FY2014">[1]Discount!$AI$331</definedName>
    <definedName name="Total_Adj_Need_Based_Discount_FirstYR_FY2015">[1]Discount!$AJ$331</definedName>
    <definedName name="Total_Adj_Need_Based_Discount_FirstYR_FY2016">[1]Discount!$AK$331</definedName>
    <definedName name="Total_Adj_Need_Based_Discount_FirstYR_FY2017">[1]Discount!$AL$331</definedName>
    <definedName name="Total_Adj_Need_Based_Discount_FirstYR_FY2018">[1]Discount!$AM$331</definedName>
    <definedName name="Total_Adj_Need_Based_Discount_FirstYR_FY2019">[1]Discount!$AN$331</definedName>
    <definedName name="Total_Adj_Need_Based_Discount_FirstYR_FY2020">[1]Discount!$AO$331</definedName>
    <definedName name="Total_Adj_Need_Based_Discount_JUNIORS_FY1995">[1]Discount!$P$202</definedName>
    <definedName name="Total_Adj_Need_Based_Discount_JUNIORS_FY1996">[1]Discount!$Q$202</definedName>
    <definedName name="Total_Adj_Need_Based_Discount_JUNIORS_FY1997">[1]Discount!$R$202</definedName>
    <definedName name="Total_Adj_Need_Based_Discount_JUNIORS_FY1998">[1]Discount!$S$202</definedName>
    <definedName name="Total_Adj_Need_Based_Discount_JUNIORS_FY1999">[1]Discount!$T$202</definedName>
    <definedName name="Total_Adj_Need_Based_Discount_JUNIORS_FY2000">[1]Discount!$U$202</definedName>
    <definedName name="Total_Adj_Need_Based_Discount_JUNIORS_FY2001">[1]Discount!$V$202</definedName>
    <definedName name="Total_Adj_Need_Based_Discount_JUNIORS_FY2002">[1]Discount!$W$202</definedName>
    <definedName name="Total_Adj_Need_Based_Discount_JUNIORS_FY2003">[1]Discount!$X$202</definedName>
    <definedName name="Total_Adj_Need_Based_Discount_JUNIORS_FY2004">[1]Discount!$Y$202</definedName>
    <definedName name="Total_Adj_Need_Based_Discount_JUNIORS_FY2005">[1]Discount!$Z$202</definedName>
    <definedName name="Total_Adj_Need_Based_Discount_JUNIORS_FY2006">[1]Discount!$AA$202</definedName>
    <definedName name="Total_Adj_Need_Based_Discount_JUNIORS_FY2007">[1]Discount!$AB$202</definedName>
    <definedName name="Total_Adj_Need_Based_Discount_JUNIORS_FY2008">[1]Discount!$AC$202</definedName>
    <definedName name="Total_Adj_Need_Based_Discount_JUNIORS_FY2009">[1]Discount!$AD$202</definedName>
    <definedName name="Total_Adj_Need_Based_Discount_JUNIORS_FY2010">[1]Discount!$AE$202</definedName>
    <definedName name="Total_Adj_Need_Based_Discount_JUNIORS_FY2011">[1]Discount!$AF$202</definedName>
    <definedName name="Total_Adj_Need_Based_Discount_JUNIORS_FY2012">[1]Discount!$AG$202</definedName>
    <definedName name="Total_Adj_Need_Based_Discount_JUNIORS_FY2013">[1]Discount!$AH$202</definedName>
    <definedName name="Total_Adj_Need_Based_Discount_JUNIORS_FY2014">[1]Discount!$AI$202</definedName>
    <definedName name="Total_Adj_Need_Based_Discount_JUNIORS_FY2015">[1]Discount!$AJ$202</definedName>
    <definedName name="Total_Adj_Need_Based_Discount_JUNIORS_FY2016">[1]Discount!$AK$202</definedName>
    <definedName name="Total_Adj_Need_Based_Discount_JUNIORS_FY2017">[1]Discount!$AL$202</definedName>
    <definedName name="Total_Adj_Need_Based_Discount_JUNIORS_FY2018">[1]Discount!$AM$202</definedName>
    <definedName name="Total_Adj_Need_Based_Discount_JUNIORS_FY2019">[1]Discount!$AN$202</definedName>
    <definedName name="Total_Adj_Need_Based_Discount_JUNIORS_FY2020">#REF!</definedName>
    <definedName name="Total_Adj_Need_Based_Discount_SOPH_FY1995">#REF!</definedName>
    <definedName name="Total_Adj_Need_Based_Discount_SOPH_FY1996">#REF!</definedName>
    <definedName name="Total_Adj_Need_Based_Discount_SOPH_FY1997">#REF!</definedName>
    <definedName name="Total_Adj_Need_Based_Discount_SOPH_FY1998">#REF!</definedName>
    <definedName name="Total_Adj_Need_Based_Discount_SOPH_FY1999">#REF!</definedName>
    <definedName name="Total_Adj_Need_Based_Discount_SOPH_FY2000">#REF!</definedName>
    <definedName name="Total_Adj_Need_Based_Discount_SOPH_FY2001">#REF!</definedName>
    <definedName name="Total_Adj_Need_Based_Discount_SOPH_FY2002">#REF!</definedName>
    <definedName name="Total_Adj_Need_Based_Discount_SOPH_FY2003">#REF!</definedName>
    <definedName name="Total_Adj_Need_Based_Discount_SOPH_FY2004">#REF!</definedName>
    <definedName name="Total_Adj_Need_Based_Discount_SOPH_FY2005">#REF!</definedName>
    <definedName name="Total_Adj_Need_Based_Discount_SOPH_FY2006">#REF!</definedName>
    <definedName name="Total_Adj_Need_Based_Discount_SOPH_FY2007">#REF!</definedName>
    <definedName name="Total_Adj_Need_Based_Discount_SOPH_FY2008">#REF!</definedName>
    <definedName name="Total_Adj_Need_Based_Discount_SOPH_FY2009">#REF!</definedName>
    <definedName name="Total_Adj_Need_Based_Discount_SOPH_FY2010">#REF!</definedName>
    <definedName name="Total_Adj_Need_Based_Discount_SOPH_FY2011">#REF!</definedName>
    <definedName name="Total_Adj_Need_Based_Discount_SOPH_FY2012">#REF!</definedName>
    <definedName name="Total_Adj_Need_Based_Discount_SOPH_FY2013">#REF!</definedName>
    <definedName name="Total_Adj_Need_Based_Discount_SOPH_FY2014">#REF!</definedName>
    <definedName name="Total_Adj_Need_Based_Discount_SOPH_FY2015">#REF!</definedName>
    <definedName name="Total_Adj_Need_Based_Discount_SOPH_FY2016">#REF!</definedName>
    <definedName name="Total_Adj_Need_Based_Discount_SOPH_FY2017">#REF!</definedName>
    <definedName name="Total_Adj_Need_Based_Discount_SOPH_FY2018">#REF!</definedName>
    <definedName name="Total_Adj_Need_Based_Discount_SOPH_FY2019">#REF!</definedName>
    <definedName name="Total_Adj_Need_Based_Discount_SOPH_FY2020">#REF!</definedName>
    <definedName name="Total_Fall_FirstYr_FT_Student_Enrolled_FY1995">[1]Enroll!$P$77</definedName>
    <definedName name="Total_Fall_FirstYr_FT_Student_Enrolled_FY1996">[1]Enroll!$Q$77</definedName>
    <definedName name="Total_Fall_FirstYr_FT_Student_Enrolled_FY1997">[1]Enroll!$R$77</definedName>
    <definedName name="Total_Fall_FirstYr_FT_Student_Enrolled_FY1998">[1]Enroll!$S$77</definedName>
    <definedName name="Total_Fall_FirstYr_FT_Student_Enrolled_FY1999">[1]Enroll!$T$77</definedName>
    <definedName name="Total_Fall_FirstYr_FT_Student_Enrolled_FY2000">[1]Enroll!$U$77</definedName>
    <definedName name="Total_Fall_FirstYr_FT_Student_Enrolled_FY2001">[1]Enroll!$V$77</definedName>
    <definedName name="Total_Fall_FirstYr_FT_Student_Enrolled_FY2002">[1]Enroll!$W$77</definedName>
    <definedName name="Total_Fall_FirstYr_FT_Student_Enrolled_FY2003">[1]Enroll!$X$77</definedName>
    <definedName name="Total_Fall_FirstYr_FT_Student_Enrolled_FY2004">[1]Enroll!$Y$77</definedName>
    <definedName name="Total_Fall_FirstYr_FT_Student_Enrolled_FY2005">[1]Enroll!$Z$77</definedName>
    <definedName name="Total_Fall_FirstYr_FT_Student_Enrolled_FY2006">[1]Enroll!$AA$77</definedName>
    <definedName name="Total_Fall_FirstYr_FT_Student_Enrolled_FY2007">[1]Enroll!$AB$77</definedName>
    <definedName name="Total_Fall_FirstYr_FT_Student_Enrolled_FY2008">[1]Enroll!$AC$77</definedName>
    <definedName name="Total_Fall_FirstYr_FT_Student_Enrolled_FY2009">[1]Enroll!$AD$77</definedName>
    <definedName name="Total_Fall_FirstYr_FT_Student_Enrolled_FY2010">[1]Enroll!$AE$77</definedName>
    <definedName name="Total_Fall_FirstYr_FT_Student_Enrolled_FY2011">[1]Enroll!$AF$77</definedName>
    <definedName name="Total_Fall_FirstYr_FT_Student_Enrolled_FY2012">[1]Enroll!$AG$77</definedName>
    <definedName name="Total_Fall_FirstYr_FT_Student_Enrolled_FY2013">[1]Enroll!$AH$77</definedName>
    <definedName name="Total_Fall_FirstYr_FT_Student_Enrolled_FY2014">[1]Enroll!$AI$77</definedName>
    <definedName name="Total_Fall_FirstYr_FT_Student_Enrolled_FY2015">[1]Enroll!$AJ$77</definedName>
    <definedName name="Total_Fall_FirstYr_FT_Student_Enrolled_FY2016">[1]Enroll!$AK$77</definedName>
    <definedName name="Total_Fall_FirstYr_FT_Student_Enrolled_FY2017">[1]Enroll!$AL$77</definedName>
    <definedName name="Total_Fall_FirstYr_FT_Student_Enrolled_FY2018">[1]Enroll!$AM$77</definedName>
    <definedName name="Total_Fall_FirstYr_FT_Student_Enrolled_FY2019">[1]Enroll!$AN$77</definedName>
    <definedName name="Total_Fall_FirstYr_FT_Student_Enrolled_FY2020">[1]Enroll!$AO$77</definedName>
    <definedName name="Total_FIRST_TIME_FirstYR_FT_Student_Enrolled_FY1995">[1]Enroll!$P$74</definedName>
    <definedName name="Total_FIRST_TIME_FirstYR_FT_Student_Enrolled_FY1996">[1]Enroll!$Q$74</definedName>
    <definedName name="Total_FIRST_TIME_FirstYR_FT_Student_Enrolled_FY1997">[1]Enroll!$R$74</definedName>
    <definedName name="Total_FIRST_TIME_FirstYR_FT_Student_Enrolled_FY1998">[1]Enroll!$S$74</definedName>
    <definedName name="Total_FIRST_TIME_FirstYR_FT_Student_Enrolled_FY1999">[1]Enroll!$T$74</definedName>
    <definedName name="Total_FIRST_TIME_FirstYR_FT_Student_Enrolled_FY2000">[1]Enroll!$U$74</definedName>
    <definedName name="Total_FIRST_TIME_FirstYR_FT_Student_Enrolled_FY2001">[1]Enroll!$V$74</definedName>
    <definedName name="Total_FIRST_TIME_FirstYR_FT_Student_Enrolled_FY2002">[1]Enroll!$W$74</definedName>
    <definedName name="Total_FIRST_TIME_FirstYR_FT_Student_Enrolled_FY2003">[1]Enroll!$X$74</definedName>
    <definedName name="Total_FIRST_TIME_FirstYR_FT_Student_Enrolled_FY2004">[1]Enroll!$Y$74</definedName>
    <definedName name="Total_FIRST_TIME_FirstYR_FT_Student_Enrolled_FY2005">[1]Enroll!$Z$74</definedName>
    <definedName name="Total_FIRST_TIME_FirstYR_FT_Student_Enrolled_FY2006">[1]Enroll!$AA$74</definedName>
    <definedName name="Total_FIRST_TIME_FirstYR_FT_Student_Enrolled_FY2007">[1]Enroll!$AB$74</definedName>
    <definedName name="Total_FIRST_TIME_FirstYR_FT_Student_Enrolled_FY2008">[1]Enroll!$AC$74</definedName>
    <definedName name="Total_FIRST_TIME_FirstYR_FT_Student_Enrolled_FY2009">[1]Enroll!$AD$74</definedName>
    <definedName name="Total_FIRST_TIME_FirstYR_FT_Student_Enrolled_FY2010">[1]Enroll!$AE$74</definedName>
    <definedName name="Total_FIRST_TIME_FirstYR_FT_Student_Enrolled_FY2011">[1]Enroll!$AF$74</definedName>
    <definedName name="Total_FIRST_TIME_FirstYR_FT_Student_Enrolled_FY2012">[1]Enroll!$AG$74</definedName>
    <definedName name="Total_FIRST_TIME_FirstYR_FT_Student_Enrolled_FY2013">[1]Enroll!$AH$74</definedName>
    <definedName name="Total_FIRST_TIME_FirstYR_FT_Student_Enrolled_FY2014">[1]Enroll!$AI$74</definedName>
    <definedName name="Total_FIRST_TIME_FirstYR_FT_Student_Enrolled_FY2015">[1]Enroll!$AJ$74</definedName>
    <definedName name="Total_FIRST_TIME_FirstYR_FT_Student_Enrolled_FY2016">[1]Enroll!$AK$74</definedName>
    <definedName name="Total_FIRST_TIME_FirstYR_FT_Student_Enrolled_FY2017">[1]Enroll!$AL$74</definedName>
    <definedName name="Total_FIRST_TIME_FirstYR_FT_Student_Enrolled_FY2018">[1]Enroll!$AM$74</definedName>
    <definedName name="Total_FIRST_TIME_FirstYR_FT_Student_Enrolled_FY2019">[1]Enroll!$AN$74</definedName>
    <definedName name="Total_FIRST_TIME_FirstYR_FT_Student_Enrolled_FY2020">[1]Enroll!$AO$74</definedName>
    <definedName name="Total_FT_Juniors_FY1995">[1]Enroll!$P$54</definedName>
    <definedName name="Total_FT_Juniors_FY1996">[1]Enroll!$Q$54</definedName>
    <definedName name="Total_FT_Juniors_FY1997">[1]Enroll!$R$54</definedName>
    <definedName name="Total_FT_Juniors_FY1998">[1]Enroll!$S$54</definedName>
    <definedName name="Total_FT_Juniors_FY1999">[1]Enroll!$T$54</definedName>
    <definedName name="Total_FT_Juniors_FY2000">[1]Enroll!$U$54</definedName>
    <definedName name="Total_FT_Juniors_FY2001">[1]Enroll!$V$54</definedName>
    <definedName name="Total_FT_Juniors_FY2002">[1]Enroll!$W$54</definedName>
    <definedName name="Total_FT_Juniors_FY2003">[1]Enroll!$X$54</definedName>
    <definedName name="Total_FT_Juniors_FY2004">[1]Enroll!$Y$54</definedName>
    <definedName name="Total_FT_Juniors_FY2005">[1]Enroll!$Z$54</definedName>
    <definedName name="Total_FT_Juniors_FY2006">[1]Enroll!$AA$54</definedName>
    <definedName name="Total_FT_Juniors_FY2007">[1]Enroll!$AB$54</definedName>
    <definedName name="Total_FT_Juniors_FY2008">[1]Enroll!$AC$54</definedName>
    <definedName name="Total_FT_Juniors_FY2009">[1]Enroll!$AD$54</definedName>
    <definedName name="Total_FT_Juniors_FY2010">[1]Enroll!$AE$54</definedName>
    <definedName name="Total_FT_Juniors_FY2011">[1]Enroll!$AF$54</definedName>
    <definedName name="Total_FT_Juniors_FY2012">[1]Enroll!$AG$54</definedName>
    <definedName name="Total_FT_Juniors_FY2013">[1]Enroll!$AH$54</definedName>
    <definedName name="Total_FT_Juniors_FY2014">[1]Enroll!$AI$54</definedName>
    <definedName name="Total_FT_Juniors_FY2015">[1]Enroll!$AJ$54</definedName>
    <definedName name="Total_FT_Juniors_FY2016">[1]Enroll!$AK$54</definedName>
    <definedName name="Total_FT_Juniors_FY2017">[1]Enroll!$AL$54</definedName>
    <definedName name="Total_FT_Juniors_FY2018">[1]Enroll!$AM$54</definedName>
    <definedName name="Total_FT_Juniors_FY2019">[1]Enroll!$AN$54</definedName>
    <definedName name="Total_FT_Juniors_FY2020">[1]Enroll!$AO$54</definedName>
    <definedName name="Total_FT_Seniors_FY1995">#REF!</definedName>
    <definedName name="Total_FT_Seniors_FY1996">#REF!</definedName>
    <definedName name="Total_FT_Seniors_FY1997">#REF!</definedName>
    <definedName name="Total_FT_Seniors_FY1998">#REF!</definedName>
    <definedName name="Total_FT_Seniors_FY1999">#REF!</definedName>
    <definedName name="Total_FT_Seniors_FY2000">#REF!</definedName>
    <definedName name="Total_FT_Seniors_FY2001">#REF!</definedName>
    <definedName name="Total_FT_Seniors_FY2002">#REF!</definedName>
    <definedName name="Total_FT_Seniors_FY2003">#REF!</definedName>
    <definedName name="Total_FT_Seniors_FY2004">#REF!</definedName>
    <definedName name="Total_FT_Seniors_FY2005">#REF!</definedName>
    <definedName name="Total_FT_Seniors_FY2006">#REF!</definedName>
    <definedName name="Total_FT_Seniors_FY2007">#REF!</definedName>
    <definedName name="Total_FT_Seniors_FY2008">#REF!</definedName>
    <definedName name="Total_FT_Seniors_FY2009">#REF!</definedName>
    <definedName name="Total_FT_Seniors_FY2010">#REF!</definedName>
    <definedName name="Total_FT_Seniors_FY2011">#REF!</definedName>
    <definedName name="Total_FT_Seniors_FY2012">#REF!</definedName>
    <definedName name="Total_FT_Seniors_FY2013">#REF!</definedName>
    <definedName name="Total_FT_Seniors_FY2014">#REF!</definedName>
    <definedName name="Total_FT_Seniors_FY2015">#REF!</definedName>
    <definedName name="Total_FT_Seniors_FY2016">#REF!</definedName>
    <definedName name="Total_FT_Seniors_FY2017">#REF!</definedName>
    <definedName name="Total_FT_Seniors_FY2018">#REF!</definedName>
    <definedName name="Total_FT_Seniors_FY2019">#REF!</definedName>
    <definedName name="Total_FT_Seniors_FY2020">#REF!</definedName>
    <definedName name="Total_FT_Sophomores_FY1995">[1]Enroll!$P$60</definedName>
    <definedName name="Total_FT_Sophomores_FY1996">[1]Enroll!$Q$60</definedName>
    <definedName name="Total_FT_Sophomores_FY1997">[1]Enroll!$R$60</definedName>
    <definedName name="Total_FT_Sophomores_FY1998">[1]Enroll!$S$60</definedName>
    <definedName name="Total_FT_Sophomores_FY1999">[1]Enroll!$T$60</definedName>
    <definedName name="Total_FT_Sophomores_FY2000">[1]Enroll!$U$60</definedName>
    <definedName name="Total_FT_Sophomores_FY2001">[1]Enroll!$V$60</definedName>
    <definedName name="Total_FT_Sophomores_FY2002">[1]Enroll!$W$60</definedName>
    <definedName name="Total_FT_Sophomores_FY2003">[1]Enroll!$X$60</definedName>
    <definedName name="Total_FT_Sophomores_FY2004">[1]Enroll!$Y$60</definedName>
    <definedName name="Total_FT_Sophomores_FY2005">[1]Enroll!$Z$60</definedName>
    <definedName name="Total_FT_Sophomores_FY2006">[1]Enroll!$AA$60</definedName>
    <definedName name="Total_FT_Sophomores_FY2007">[1]Enroll!$AB$60</definedName>
    <definedName name="Total_FT_Sophomores_FY2008">[1]Enroll!$AC$60</definedName>
    <definedName name="Total_FT_Sophomores_FY2009">[1]Enroll!$AD$60</definedName>
    <definedName name="Total_FT_Sophomores_FY2010">[1]Enroll!$AE$60</definedName>
    <definedName name="Total_FT_Sophomores_FY2011">[1]Enroll!$AF$60</definedName>
    <definedName name="Total_FT_Sophomores_FY2012">[1]Enroll!$AG$60</definedName>
    <definedName name="Total_FT_Sophomores_FY2013">[1]Enroll!$AH$60</definedName>
    <definedName name="Total_FT_Sophomores_FY2014">[1]Enroll!$AI$60</definedName>
    <definedName name="Total_FT_Sophomores_FY2015">[1]Enroll!$AJ$60</definedName>
    <definedName name="Total_FT_Sophomores_FY2016">[1]Enroll!$AK$60</definedName>
    <definedName name="Total_FT_Sophomores_FY2017">[1]Enroll!$AL$60</definedName>
    <definedName name="Total_FT_Sophomores_FY2018">[1]Enroll!$AM$60</definedName>
    <definedName name="Total_FT_Sophomores_FY2019">[1]Enroll!$AN$60</definedName>
    <definedName name="Total_FT_Sophomores_FY2020">[1]Enroll!$AO$60</definedName>
    <definedName name="Total_OTHER_FirstYR_Discount_FY1995">[1]Discount!$P$370</definedName>
    <definedName name="Total_OTHER_FirstYR_Discount_FY1996">[1]Discount!$Q$370</definedName>
    <definedName name="Total_OTHER_FirstYR_Discount_FY1997">[1]Discount!$R$370</definedName>
    <definedName name="Total_OTHER_FirstYR_Discount_FY1998">[1]Discount!$S$370</definedName>
    <definedName name="Total_OTHER_FirstYR_Discount_FY1999">[1]Discount!$T$370</definedName>
    <definedName name="Total_OTHER_FirstYR_Discount_FY2000">[1]Discount!$U$370</definedName>
    <definedName name="Total_OTHER_FirstYR_Discount_FY2001">[1]Discount!$V$370</definedName>
    <definedName name="Total_OTHER_FirstYR_Discount_FY2002">[1]Discount!$W$370</definedName>
    <definedName name="Total_OTHER_FirstYR_Discount_FY2003">[1]Discount!$X$370</definedName>
    <definedName name="Total_OTHER_FirstYR_Discount_FY2004">[1]Discount!$Y$370</definedName>
    <definedName name="Total_OTHER_FirstYR_Discount_FY2005">[1]Discount!$Z$370</definedName>
    <definedName name="Total_OTHER_FirstYR_Discount_FY2006">[1]Discount!$AA$370</definedName>
    <definedName name="Total_OTHER_FirstYR_Discount_FY2007">[1]Discount!$AB$370</definedName>
    <definedName name="Total_OTHER_FirstYR_Discount_FY2008">[1]Discount!$AC$370</definedName>
    <definedName name="Total_OTHER_FirstYR_Discount_FY2009">[1]Discount!$AD$370</definedName>
    <definedName name="Total_OTHER_FirstYR_Discount_FY2010">[1]Discount!$AE$370</definedName>
    <definedName name="Total_OTHER_FirstYR_Discount_FY2011">[1]Discount!$AF$370</definedName>
    <definedName name="Total_OTHER_FirstYR_Discount_FY2012">[1]Discount!$AG$370</definedName>
    <definedName name="Total_OTHER_FirstYR_Discount_FY2013">[1]Discount!$AH$370</definedName>
    <definedName name="Total_OTHER_FirstYR_Discount_FY2014">[1]Discount!$AI$370</definedName>
    <definedName name="Total_OTHER_FirstYR_Discount_FY2015">[1]Discount!$AJ$370</definedName>
    <definedName name="Total_OTHER_FirstYR_Discount_FY2016">[1]Discount!$AK$370</definedName>
    <definedName name="Total_OTHER_FirstYR_Discount_FY2017">[1]Discount!$AL$370</definedName>
    <definedName name="Total_OTHER_FirstYR_Discount_FY2018">[1]Discount!$AM$370</definedName>
    <definedName name="Total_OTHER_FirstYR_Discount_FY2019">[1]Discount!$AN$370</definedName>
    <definedName name="Total_OTHER_FirstYR_Discount_FY2020">[1]Discount!$AO$370</definedName>
    <definedName name="Tuition_FY1995">'[1]Price&amp;Revenue'!$P$16</definedName>
    <definedName name="Tuition_FY1996">'[1]Price&amp;Revenue'!$Q$16</definedName>
    <definedName name="Tuition_FY1997">'[1]Price&amp;Revenue'!$R$16</definedName>
    <definedName name="Tuition_FY1998">'[1]Price&amp;Revenue'!$S$16</definedName>
    <definedName name="Tuition_FY1999">'[1]Price&amp;Revenue'!$T$16</definedName>
    <definedName name="Tuition_FY2000">'[1]Price&amp;Revenue'!$U$16</definedName>
    <definedName name="Tuition_FY2001">'[1]Price&amp;Revenue'!$V$16</definedName>
    <definedName name="Tuition_FY2002">'[1]Price&amp;Revenue'!$W$16</definedName>
    <definedName name="Tuition_FY2003">'[1]Price&amp;Revenue'!$X$16</definedName>
    <definedName name="Tuition_FY2004">'[1]Price&amp;Revenue'!$Y$16</definedName>
    <definedName name="Tuition_FY2005">'[1]Price&amp;Revenue'!$Z$16</definedName>
    <definedName name="Tuition_FY2006">'[1]Price&amp;Revenue'!$AA$16</definedName>
    <definedName name="Tuition_FY2007">'[1]Price&amp;Revenue'!$AB$16</definedName>
    <definedName name="Tuition_FY2008">'[1]Price&amp;Revenue'!$AC$16</definedName>
    <definedName name="Tuition_FY2009">'[1]Price&amp;Revenue'!$AD$16</definedName>
    <definedName name="Tuition_FY2010">'[1]Price&amp;Revenue'!$AE$16</definedName>
    <definedName name="Tuition_FY2011">'[1]Price&amp;Revenue'!$AF$16</definedName>
    <definedName name="Tuition_FY2012">'[1]Price&amp;Revenue'!$AG$16</definedName>
    <definedName name="Tuition_FY2013">'[1]Price&amp;Revenue'!$AH$16</definedName>
    <definedName name="Tuition_FY2014">'[1]Price&amp;Revenue'!$AI$16</definedName>
    <definedName name="Tuition_FY2015">'[1]Price&amp;Revenue'!$AJ$16</definedName>
    <definedName name="Tuition_FY2016">'[1]Price&amp;Revenue'!$AK$16</definedName>
    <definedName name="Tuition_FY2017">'[1]Price&amp;Revenue'!$AL$16</definedName>
    <definedName name="Tuition_FY2018">'[1]Price&amp;Revenue'!$AM$16</definedName>
    <definedName name="Tuition_FY2019">'[1]Price&amp;Revenue'!$AN$16</definedName>
    <definedName name="Tuition_FY2020">'[1]Price&amp;Revenue'!$AO$16</definedName>
    <definedName name="WHAT_IF_COMP_FEE_EQUAL_FY2000">'[1]WHAT-IF'!$U$18</definedName>
    <definedName name="WHAT_IF_COMP_FEE_EQUAL_FY2001">'[1]WHAT-IF'!$V$18</definedName>
    <definedName name="WHAT_IF_COMP_FEE_EQUAL_FY2002">'[1]WHAT-IF'!$W$18</definedName>
    <definedName name="WHAT_IF_COMP_FEE_EQUAL_FY2003">'[1]WHAT-IF'!$X$18</definedName>
    <definedName name="WHAT_IF_COMP_FEE_EQUAL_FY2004">'[1]WHAT-IF'!$Y$18</definedName>
    <definedName name="WHAT_IF_COMP_FEE_EQUAL_FY2005">'[1]WHAT-IF'!$Z$18</definedName>
    <definedName name="WHAT_IF_COMP_FEE_EQUAL_FY2006">'[1]WHAT-IF'!$AA$18</definedName>
    <definedName name="WHAT_IF_COMP_FEE_EQUAL_FY2007">'[1]WHAT-IF'!$AB$18</definedName>
    <definedName name="WHAT_IF_COMP_FEE_EQUAL_FY2008">'[1]WHAT-IF'!$AC$18</definedName>
    <definedName name="WHAT_IF_COMP_FEE_EQUAL_FY2009">'[1]WHAT-IF'!$AD$18</definedName>
    <definedName name="WHAT_IF_COMP_FEE_EQUAL_FY2010">'[1]WHAT-IF'!$AE$18</definedName>
    <definedName name="WHAT_IF_COMP_FEE_EQUAL_FY2011">'[1]WHAT-IF'!$AF$18</definedName>
    <definedName name="WHAT_IF_COMP_FEE_EQUAL_FY2012">'[1]WHAT-IF'!$AG$18</definedName>
    <definedName name="WHAT_IF_COMP_FEE_EQUAL_FY2013">'[1]WHAT-IF'!$AH$18</definedName>
    <definedName name="WHAT_IF_COMP_FEE_EQUAL_FY2014">'[1]WHAT-IF'!$AI$18</definedName>
    <definedName name="WHAT_IF_COMP_FEE_EQUAL_FY2015">'[1]WHAT-IF'!$AJ$18</definedName>
    <definedName name="WHAT_IF_COMP_FEE_EQUAL_FY2016">'[1]WHAT-IF'!$AK$18</definedName>
    <definedName name="WHAT_IF_COMP_FEE_EQUAL_FY2017">'[1]WHAT-IF'!$AL$18</definedName>
    <definedName name="WHAT_IF_COMP_FEE_EQUAL_FY2018">'[1]WHAT-IF'!$AM$18</definedName>
    <definedName name="WHAT_IF_COMP_FEE_EQUAL_FY2019">'[1]WHAT-IF'!$AN$18</definedName>
    <definedName name="WHAT_IF_COMP_FEE_EQUAL_FY2020">'[1]WHAT-IF'!$AO$18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Tara Thieling</author>
  </authors>
  <commentList>
    <comment ref="C6" authorId="0" shapeId="0" xr:uid="{DBB3DC9C-C94B-4054-8A2A-8CBF51BCCE6D}">
      <text>
        <r>
          <rPr>
            <b/>
            <sz val="9"/>
            <color indexed="81"/>
            <rFont val="Tahoma"/>
            <family val="2"/>
          </rPr>
          <t>Tara Thieling:</t>
        </r>
        <r>
          <rPr>
            <sz val="9"/>
            <color indexed="81"/>
            <rFont val="Tahoma"/>
            <family val="2"/>
          </rPr>
          <t xml:space="preserve">
Next Number Available:
C-60147</t>
        </r>
      </text>
    </comment>
  </commentList>
</comments>
</file>

<file path=xl/sharedStrings.xml><?xml version="1.0" encoding="utf-8"?>
<sst xmlns="http://schemas.openxmlformats.org/spreadsheetml/2006/main" count="1427" uniqueCount="416">
  <si>
    <t>Co</t>
  </si>
  <si>
    <t>Unit</t>
  </si>
  <si>
    <t>Account</t>
  </si>
  <si>
    <t>Current Lawson Coding</t>
  </si>
  <si>
    <t>Oracle Distribution Coding</t>
  </si>
  <si>
    <t>Fund</t>
  </si>
  <si>
    <t>Cost Center</t>
  </si>
  <si>
    <t>Oracle POET (Projects) Coding</t>
  </si>
  <si>
    <t>Project Number</t>
  </si>
  <si>
    <t>Task Number</t>
  </si>
  <si>
    <t>Expenditure Type</t>
  </si>
  <si>
    <t>Expenditure Organization</t>
  </si>
  <si>
    <t>C-61012</t>
  </si>
  <si>
    <t>Task Name</t>
  </si>
  <si>
    <t>Cement for Hammer Discus Cage</t>
  </si>
  <si>
    <t>NCAA Hammer Discus Cage</t>
  </si>
  <si>
    <t>Batting Cage Nets</t>
  </si>
  <si>
    <t>Athletics (11725)</t>
  </si>
  <si>
    <t>Project Name</t>
  </si>
  <si>
    <t>Athletics annual smcap equip</t>
  </si>
  <si>
    <t>Athletic equipment</t>
  </si>
  <si>
    <t xml:space="preserve">Instructional technology      </t>
  </si>
  <si>
    <t xml:space="preserve">Networking                    </t>
  </si>
  <si>
    <t xml:space="preserve">Faculty Desktop               </t>
  </si>
  <si>
    <t xml:space="preserve">Dept Computer Labs            </t>
  </si>
  <si>
    <t xml:space="preserve">AdCC Desktop                  </t>
  </si>
  <si>
    <t xml:space="preserve">vp 40 advancement             </t>
  </si>
  <si>
    <t>vp 40 alumni &amp; parent relation</t>
  </si>
  <si>
    <t xml:space="preserve">vp 40 data services           </t>
  </si>
  <si>
    <t xml:space="preserve">vp 40 development major gifts </t>
  </si>
  <si>
    <t>vp 40 partners in annual givin</t>
  </si>
  <si>
    <t xml:space="preserve">vp 40 planned giving          </t>
  </si>
  <si>
    <t xml:space="preserve">vp 30 business and finance    </t>
  </si>
  <si>
    <t xml:space="preserve">vp 30 bon appetit             </t>
  </si>
  <si>
    <t xml:space="preserve">vp 30 book store              </t>
  </si>
  <si>
    <t xml:space="preserve">vp 30 business office         </t>
  </si>
  <si>
    <t xml:space="preserve">vp 30 facilities              </t>
  </si>
  <si>
    <t xml:space="preserve">vp 30 human resources         </t>
  </si>
  <si>
    <t xml:space="preserve">vp 30 mail/print center       </t>
  </si>
  <si>
    <t xml:space="preserve">vp 30 payroll                 </t>
  </si>
  <si>
    <t xml:space="preserve">vp 30 telecommunications      </t>
  </si>
  <si>
    <t xml:space="preserve">vp 45 college relations div   </t>
  </si>
  <si>
    <t xml:space="preserve">vp 45 church relations        </t>
  </si>
  <si>
    <t xml:space="preserve">vp 45 communications mgmt     </t>
  </si>
  <si>
    <t xml:space="preserve">vp 45 conference &amp; events     </t>
  </si>
  <si>
    <t xml:space="preserve">vp 45 marketing               </t>
  </si>
  <si>
    <t xml:space="preserve">vp 45 music organizations     </t>
  </si>
  <si>
    <t xml:space="preserve">vp 20 dean of the college     </t>
  </si>
  <si>
    <t xml:space="preserve">vp 20 academic advising       </t>
  </si>
  <si>
    <t xml:space="preserve">vp 20 archives                </t>
  </si>
  <si>
    <t xml:space="preserve">vp 20 cel                     </t>
  </si>
  <si>
    <t xml:space="preserve">vp 20 gov fdns &amp; relations    </t>
  </si>
  <si>
    <t xml:space="preserve">vp 20 instit research &amp; plan  </t>
  </si>
  <si>
    <t xml:space="preserve">vp 20 int'l studies           </t>
  </si>
  <si>
    <t xml:space="preserve">vp 20 kierkegaard             </t>
  </si>
  <si>
    <t xml:space="preserve">vp 20 language lab            </t>
  </si>
  <si>
    <t xml:space="preserve">vp 20 library                 </t>
  </si>
  <si>
    <t xml:space="preserve">vp 20 registrar               </t>
  </si>
  <si>
    <t xml:space="preserve">vp 20 dos                     </t>
  </si>
  <si>
    <t xml:space="preserve">vp 20 dos academic support    </t>
  </si>
  <si>
    <t xml:space="preserve">vp 20 dos counseling center   </t>
  </si>
  <si>
    <t xml:space="preserve">vp 20 dos health services     </t>
  </si>
  <si>
    <t>vp 20 dos public safety/car of</t>
  </si>
  <si>
    <t xml:space="preserve">vp 20 dos residence life      </t>
  </si>
  <si>
    <t xml:space="preserve">vp 20 dos student activities  </t>
  </si>
  <si>
    <t xml:space="preserve">vp 20 dos trio/sss            </t>
  </si>
  <si>
    <t xml:space="preserve">vp 60 enrollment              </t>
  </si>
  <si>
    <t xml:space="preserve">vp 60 admissions              </t>
  </si>
  <si>
    <t xml:space="preserve">vp 60 financial aid           </t>
  </si>
  <si>
    <t xml:space="preserve">vp 10 president               </t>
  </si>
  <si>
    <t xml:space="preserve">vp 55 com life &amp; diversity    </t>
  </si>
  <si>
    <t xml:space="preserve">vp 10 pastor's office         </t>
  </si>
  <si>
    <t xml:space="preserve">vp 10 athletics               </t>
  </si>
  <si>
    <t xml:space="preserve">IT Admin Servers &amp; Software   </t>
  </si>
  <si>
    <t xml:space="preserve">Central Systems               </t>
  </si>
  <si>
    <t xml:space="preserve">Media - audio visual equip    </t>
  </si>
  <si>
    <t>Noise Abate 5 CAD Classrooms</t>
  </si>
  <si>
    <t>Start-Up: Takashi Maie</t>
  </si>
  <si>
    <t>Facilities Infrastructure Proj</t>
  </si>
  <si>
    <t>Hilleboe Kittlesby Renovation</t>
  </si>
  <si>
    <t>Facilities Complex</t>
  </si>
  <si>
    <t>C-61077</t>
  </si>
  <si>
    <t>C-61097</t>
  </si>
  <si>
    <t>Capitalizable Costs</t>
  </si>
  <si>
    <t>IT equipment</t>
  </si>
  <si>
    <t>Books</t>
  </si>
  <si>
    <t>Other academic equipment</t>
  </si>
  <si>
    <t>Science Equipment</t>
  </si>
  <si>
    <t>Art and Art History (11111)</t>
  </si>
  <si>
    <t>Facilities - Administrative (17061)</t>
  </si>
  <si>
    <t>Dance (11150)</t>
  </si>
  <si>
    <t>Biology (11120)</t>
  </si>
  <si>
    <t>Chemistry (11130)</t>
  </si>
  <si>
    <t>Physics (11280)</t>
  </si>
  <si>
    <t>Building improvements</t>
  </si>
  <si>
    <t>Academic Computer Center (14115)</t>
  </si>
  <si>
    <t>Library and Information Technology Services (14001)</t>
  </si>
  <si>
    <t>Music instruments 50yr</t>
  </si>
  <si>
    <t>Music instruments 25yr</t>
  </si>
  <si>
    <t>Music instruments 20yr</t>
  </si>
  <si>
    <t>Music instruments 15yr</t>
  </si>
  <si>
    <t>Music instruments 10yr</t>
  </si>
  <si>
    <t>Music instruments 5yr</t>
  </si>
  <si>
    <t>Music (11230)</t>
  </si>
  <si>
    <t>Business Office will set up new task as you need them</t>
  </si>
  <si>
    <t>Buntrock Commons (11775)</t>
  </si>
  <si>
    <t>Food service equipment</t>
  </si>
  <si>
    <t>Other Non-Academic Equipment</t>
  </si>
  <si>
    <t>Broadcast Media Services (14127)</t>
  </si>
  <si>
    <t>Communications equipment</t>
  </si>
  <si>
    <t>Furniture &amp; fixtures</t>
  </si>
  <si>
    <t>Grounds equipment</t>
  </si>
  <si>
    <t>Autos &amp; Trucks equipment</t>
  </si>
  <si>
    <t>Custodial equipment</t>
  </si>
  <si>
    <t>C-69548</t>
  </si>
  <si>
    <t>C-69577</t>
  </si>
  <si>
    <t>Public Safety (16315)</t>
  </si>
  <si>
    <t>Buildings</t>
  </si>
  <si>
    <t>Project Manager</t>
  </si>
  <si>
    <t>Manning, Janice</t>
  </si>
  <si>
    <t>Larson, Kevin</t>
  </si>
  <si>
    <t>Lembke, Roberta</t>
  </si>
  <si>
    <t>Residence hall equipment</t>
  </si>
  <si>
    <t>Mathews, Angela</t>
  </si>
  <si>
    <t>O</t>
  </si>
  <si>
    <t>E</t>
  </si>
  <si>
    <t>T</t>
  </si>
  <si>
    <t>P</t>
  </si>
  <si>
    <t>1.0x-please email accounting@stolaf.edu when purchasing new instrument</t>
  </si>
  <si>
    <t>3.0x-please email accounting@stolaf.edu when purchasing new instrument</t>
  </si>
  <si>
    <t>6.0x-please email accounting@stolaf.edu when purchasing new instrument</t>
  </si>
  <si>
    <t>5.0x-please email accounting@stolaf.edu when purchasing new instrument</t>
  </si>
  <si>
    <t>2.0x-please email accounting@stolaf.edu when purchasing new instrument</t>
  </si>
  <si>
    <t>Oracle PTEO (Projects) Coding</t>
  </si>
  <si>
    <t>(always use this coding for capital projects)</t>
  </si>
  <si>
    <t>Green highlighted columns are fields that are required to be entered in Oracle payables, expenses</t>
  </si>
  <si>
    <t>NOTE: For Capital charges in Oracle, you will need to enter BOTH the Oracle Distribution Coding and the Oracle PTEO (Projects) Coding shown below</t>
  </si>
  <si>
    <t>Maie, Takashi</t>
  </si>
  <si>
    <t>Updated</t>
  </si>
  <si>
    <t>C-69605</t>
  </si>
  <si>
    <t>Facilities Condition Assessment</t>
  </si>
  <si>
    <t>Storage Server for Security Cameras</t>
  </si>
  <si>
    <t>C-62023</t>
  </si>
  <si>
    <t>Enterprise Information Sys-Student</t>
  </si>
  <si>
    <t>Email accounting@stolaf.edu for new task name upon purchase</t>
  </si>
  <si>
    <t>C-60034</t>
  </si>
  <si>
    <t>C-60038</t>
  </si>
  <si>
    <t>C-60039</t>
  </si>
  <si>
    <t>Skoglund/Tostrud Design</t>
  </si>
  <si>
    <t>Keycards for six doors in Studio Art - 105 (metal shop) 106 (wood shop)</t>
  </si>
  <si>
    <t>Floors refurbishing in Studio 1 and 3/Marley for Studio 2</t>
  </si>
  <si>
    <t>Feldt, Allison</t>
  </si>
  <si>
    <t>Garrett, Tina</t>
  </si>
  <si>
    <t>Mathematics, Statistics, and Computer Science (11220)</t>
  </si>
  <si>
    <t>Ims, Brian</t>
  </si>
  <si>
    <t>Hall of Music</t>
  </si>
  <si>
    <t>Chilled Water Plant Upgrades-Phase 1</t>
  </si>
  <si>
    <t>Generator, Switchgear, Transformers</t>
  </si>
  <si>
    <t>Building Expansion for Generator</t>
  </si>
  <si>
    <t>Oracle Capital Project Coding</t>
  </si>
  <si>
    <t>C-60069</t>
  </si>
  <si>
    <t>Alumni Hall Study and Renovation</t>
  </si>
  <si>
    <t>Library Study and Renovations</t>
  </si>
  <si>
    <t>C-60070</t>
  </si>
  <si>
    <t>Engbrecht, Jason</t>
  </si>
  <si>
    <t>C-60079</t>
  </si>
  <si>
    <t>Library shared space for Special Collections, Archives and NAHA</t>
  </si>
  <si>
    <t>C-60082</t>
  </si>
  <si>
    <t>Motor Control Center by Boiler #3</t>
  </si>
  <si>
    <t>C-60084</t>
  </si>
  <si>
    <t>Skoglund Shower Dividers and Plumbing</t>
  </si>
  <si>
    <t>C-60085</t>
  </si>
  <si>
    <t>Feedwater Pumps (3)</t>
  </si>
  <si>
    <t>C-60088</t>
  </si>
  <si>
    <t>CAD Transformer &amp; Switchgear</t>
  </si>
  <si>
    <t>C-60089</t>
  </si>
  <si>
    <t>Thorson Hall Exterior Stairs</t>
  </si>
  <si>
    <t>IT - Annual Capital FY26</t>
  </si>
  <si>
    <t>Annual Music Instruments FY26</t>
  </si>
  <si>
    <t>Library Furnishings FY26</t>
  </si>
  <si>
    <t>Library Books FY26</t>
  </si>
  <si>
    <t>Buntrock Equip-Foodservice,etc FY26</t>
  </si>
  <si>
    <t>Mattresses FY26</t>
  </si>
  <si>
    <t>Annual Hardscape FY26</t>
  </si>
  <si>
    <t>Annual Facilities Veh/Equip FY26</t>
  </si>
  <si>
    <t>Annual General Furnishings FY26</t>
  </si>
  <si>
    <t>Mech, Elect, Plant and Carpentry FY26</t>
  </si>
  <si>
    <t>Security Cameras-Multi Year FY26</t>
  </si>
  <si>
    <t>Annual Security Vehicles FY26</t>
  </si>
  <si>
    <t>C-60101</t>
  </si>
  <si>
    <t>C-60102</t>
  </si>
  <si>
    <t>C-60103</t>
  </si>
  <si>
    <t>C-60104</t>
  </si>
  <si>
    <t>C-60105</t>
  </si>
  <si>
    <t>C-60106</t>
  </si>
  <si>
    <t>C-60108</t>
  </si>
  <si>
    <t>C-60109</t>
  </si>
  <si>
    <t>C-60110</t>
  </si>
  <si>
    <t>C-60111</t>
  </si>
  <si>
    <t>C-60112</t>
  </si>
  <si>
    <t>C-60113</t>
  </si>
  <si>
    <t>C-60116</t>
  </si>
  <si>
    <t>C-60117</t>
  </si>
  <si>
    <t>FY26 BUD</t>
  </si>
  <si>
    <t>Location</t>
  </si>
  <si>
    <t>Asset Type</t>
  </si>
  <si>
    <t>Rolvaag</t>
  </si>
  <si>
    <t>Bldg Imp</t>
  </si>
  <si>
    <t>Bldg-30</t>
  </si>
  <si>
    <t>Hill-Kit</t>
  </si>
  <si>
    <t>Bldg-40</t>
  </si>
  <si>
    <t>Facilities Complex - Phase II Cold Storage Building</t>
  </si>
  <si>
    <t>Thorson</t>
  </si>
  <si>
    <t>Tomson</t>
  </si>
  <si>
    <t>CAD</t>
  </si>
  <si>
    <t>Skoglund</t>
  </si>
  <si>
    <t xml:space="preserve">Hoyme roof </t>
  </si>
  <si>
    <t>Hoyme</t>
  </si>
  <si>
    <t>Larson Hall roof</t>
  </si>
  <si>
    <t>Larson</t>
  </si>
  <si>
    <t xml:space="preserve">Tuckpointing CAD </t>
  </si>
  <si>
    <t>Hill-Kitt Tuckpointing</t>
  </si>
  <si>
    <t>Other Bituminous</t>
  </si>
  <si>
    <t>Campus</t>
  </si>
  <si>
    <t>Improv-Oth</t>
  </si>
  <si>
    <t>Skifter</t>
  </si>
  <si>
    <t xml:space="preserve">CHM </t>
  </si>
  <si>
    <t xml:space="preserve">Football field retaining wall </t>
  </si>
  <si>
    <t xml:space="preserve">Tree replacement </t>
  </si>
  <si>
    <t xml:space="preserve">Parking lot North of Skog </t>
  </si>
  <si>
    <t>Parking near Lincoln:</t>
  </si>
  <si>
    <t xml:space="preserve">Hill Kit South end </t>
  </si>
  <si>
    <t xml:space="preserve">Router and seal coat </t>
  </si>
  <si>
    <t>Equip-5</t>
  </si>
  <si>
    <t>Equip-10</t>
  </si>
  <si>
    <t>CHM  - 2 Gender Neutral restroom renovations (1st flr/2nd flr)</t>
  </si>
  <si>
    <t>Christiansen</t>
  </si>
  <si>
    <t>Larson Hall  - Tall Shower Dividers</t>
  </si>
  <si>
    <t>New Hall  - Outside foundation wall insulation cover</t>
  </si>
  <si>
    <t>New Hall</t>
  </si>
  <si>
    <t>Skoglund  - Water Softeners</t>
  </si>
  <si>
    <t>Thorson Hall - Fire Code Requirements (hallway and exit lights)</t>
  </si>
  <si>
    <t>Thorson Hall  - Door Closures</t>
  </si>
  <si>
    <t>Rand - Rekeying Interior</t>
  </si>
  <si>
    <t>Rand</t>
  </si>
  <si>
    <t>Rand hall - Smoke Detector location changes</t>
  </si>
  <si>
    <t>New hall  - New Wardrobe Doors</t>
  </si>
  <si>
    <t>Regents - Greenhouse heating piping re-do</t>
  </si>
  <si>
    <t>Regents</t>
  </si>
  <si>
    <t>Indigenous Meditation Spaces - Boe Chapel</t>
  </si>
  <si>
    <t>Boe</t>
  </si>
  <si>
    <t>Hill-Kitt Mattresses</t>
  </si>
  <si>
    <t>Soft-10</t>
  </si>
  <si>
    <t>Advancement CRM</t>
  </si>
  <si>
    <t>Alumni Hall</t>
  </si>
  <si>
    <t>IT - Student Laptops/Public Computer Labs</t>
  </si>
  <si>
    <t>IRMS Software Upgrade</t>
  </si>
  <si>
    <t>Fluorescence Plate Reader</t>
  </si>
  <si>
    <t>Filament Recycler</t>
  </si>
  <si>
    <t>X-ray diffractometer for crystal structure</t>
  </si>
  <si>
    <t>Equip-Music</t>
  </si>
  <si>
    <t>New Riser for music</t>
  </si>
  <si>
    <t>Faculty offices in Rolvaag</t>
  </si>
  <si>
    <t>Start-up funds - Claire Riggs</t>
  </si>
  <si>
    <t>Start-up funds - Joseph Paulsen</t>
  </si>
  <si>
    <t>Start-up funds - Rebecca Thompson</t>
  </si>
  <si>
    <t>Replace remaining EOL 5GHz Teradek Bolt Device with Bolt Ranger MK 2, add Antennas (x2)</t>
  </si>
  <si>
    <t>Evertz Magnum Router Support Upgrade (catch-up)</t>
  </si>
  <si>
    <t>Skoglund: Mac Aura XIP Replacement for Arri 2K Lights (Skoglund Concerts / Christmas Festival), need 12 by FY29</t>
  </si>
  <si>
    <t>Panasonic RP150 Controllers (Need 11 by FY 29)</t>
  </si>
  <si>
    <t>^^ Panasonic HE150 Cameras (rotating out HE120 and HE130 cams)</t>
  </si>
  <si>
    <t>Portable Radios - Public Safety</t>
  </si>
  <si>
    <t>Porter Washer</t>
  </si>
  <si>
    <t>Porter</t>
  </si>
  <si>
    <t>Athletics Scoreboard - Soccer</t>
  </si>
  <si>
    <t>Soccer Field</t>
  </si>
  <si>
    <t>Buntrock</t>
  </si>
  <si>
    <t>OleCard Printers</t>
  </si>
  <si>
    <t>Tomson Hall Branding</t>
  </si>
  <si>
    <t>Buntrock and Library Loading Dock Concrete replace</t>
  </si>
  <si>
    <t>Buntrock Cubbies - Phase II</t>
  </si>
  <si>
    <t>Digital Display Board Wiring</t>
  </si>
  <si>
    <t>Buntrock Fireside Furniture Reupholstry</t>
  </si>
  <si>
    <t>Viking Theater - Rear Projetion Screen, Wood-Panel front wall</t>
  </si>
  <si>
    <r>
      <t xml:space="preserve">Urness Video Switcher and Panel (replace BMD ATEM w/ Ross Solo or 1M/E Carbonite; </t>
    </r>
    <r>
      <rPr>
        <b/>
        <sz val="10"/>
        <color theme="1"/>
        <rFont val="Arial"/>
        <family val="2"/>
      </rPr>
      <t>current is EOL</t>
    </r>
    <r>
      <rPr>
        <sz val="10"/>
        <color theme="1"/>
        <rFont val="Arial"/>
        <family val="2"/>
      </rPr>
      <t>)</t>
    </r>
  </si>
  <si>
    <t>Library Concrete (to green from main entranceway)</t>
  </si>
  <si>
    <t>Annual Building Envelope FY26</t>
  </si>
  <si>
    <t>Toth, Zita</t>
  </si>
  <si>
    <t>Mahlum, Kelly</t>
  </si>
  <si>
    <t>Warren, Katie</t>
  </si>
  <si>
    <t>Isom, Tim</t>
  </si>
  <si>
    <t>O'Donnell, Jeff</t>
  </si>
  <si>
    <t>IT Central Sys: AP and Switch Replace/Expansion</t>
  </si>
  <si>
    <t>Toegel, Joe</t>
  </si>
  <si>
    <t>Paul, Mandy</t>
  </si>
  <si>
    <t>Jonas, Corey</t>
  </si>
  <si>
    <t>carryover from prior year</t>
  </si>
  <si>
    <t>C-60118</t>
  </si>
  <si>
    <t>C-60119</t>
  </si>
  <si>
    <t>C-60120</t>
  </si>
  <si>
    <t>C-60121</t>
  </si>
  <si>
    <t>C-60122</t>
  </si>
  <si>
    <t>C-60123</t>
  </si>
  <si>
    <t>C-60124</t>
  </si>
  <si>
    <t>C-60125</t>
  </si>
  <si>
    <t>C-60126</t>
  </si>
  <si>
    <t>C-60127</t>
  </si>
  <si>
    <t>C-60128</t>
  </si>
  <si>
    <t>C-60129</t>
  </si>
  <si>
    <t>C-60130</t>
  </si>
  <si>
    <t>C-60131</t>
  </si>
  <si>
    <t>C-60132</t>
  </si>
  <si>
    <t>C-60133</t>
  </si>
  <si>
    <t>C-60134</t>
  </si>
  <si>
    <t>C-60135</t>
  </si>
  <si>
    <t>C-60136</t>
  </si>
  <si>
    <t>Zubik, Steve</t>
  </si>
  <si>
    <t>Thompson, Dana</t>
  </si>
  <si>
    <t>RESTRICTED</t>
  </si>
  <si>
    <t xml:space="preserve">Ytteboe landscaping </t>
  </si>
  <si>
    <t>Account Number (Depreciation)</t>
  </si>
  <si>
    <t>Thorson Hall Mattresses (225 mattresses)</t>
  </si>
  <si>
    <t>Ellingson Mattresses (225 mattresses)</t>
  </si>
  <si>
    <t>Ellingson</t>
  </si>
  <si>
    <t>Ensemble Library Shelving &amp; Moves</t>
  </si>
  <si>
    <t>How do we add new location for facilities completx?</t>
  </si>
  <si>
    <t>get note: Depreciation expense account couldn't be derived</t>
  </si>
  <si>
    <t xml:space="preserve">vp 20 Classroom Technologies  </t>
  </si>
  <si>
    <t>C-60137</t>
  </si>
  <si>
    <t>Swing set</t>
  </si>
  <si>
    <t>New Harp - ideally Lyon &amp; Healy Style 85CG Natural, Mahogany, Ebody with Harp Case</t>
  </si>
  <si>
    <t>Athletics annual smcap equip FY26</t>
  </si>
  <si>
    <t>Zero Turn Mower</t>
  </si>
  <si>
    <t>Toro Workman</t>
  </si>
  <si>
    <t>Tractor (Shared Grounds/Natural Lands)</t>
  </si>
  <si>
    <t>Ford F250 (for Boiler Plant)</t>
  </si>
  <si>
    <t>450 Dump and Plow Truck</t>
  </si>
  <si>
    <t>Minivan</t>
  </si>
  <si>
    <t xml:space="preserve">Theater concrete </t>
  </si>
  <si>
    <t>Buntrock Loading Dock Doors</t>
  </si>
  <si>
    <t>Buntrock - Ballrooms renovation</t>
  </si>
  <si>
    <t>Epstein, Louis</t>
  </si>
  <si>
    <t>C-60138</t>
  </si>
  <si>
    <t>Roofing-Rolvaag Hall C&amp;D &amp; Library Loading Dock</t>
  </si>
  <si>
    <t>C-60014</t>
  </si>
  <si>
    <t>CS Gold Upgrades FY25</t>
  </si>
  <si>
    <t>90 Readers-replace prox to update credentials</t>
  </si>
  <si>
    <t>C-60023</t>
  </si>
  <si>
    <t>Chiller Plant Controls Upgrade</t>
  </si>
  <si>
    <t>C-60032</t>
  </si>
  <si>
    <t>Hill-Kit Interior Rekeying</t>
  </si>
  <si>
    <t>C-60051</t>
  </si>
  <si>
    <t>Boat and Trailer</t>
  </si>
  <si>
    <t>C-60058</t>
  </si>
  <si>
    <t>Capital Start-up - Charles Fontaine</t>
  </si>
  <si>
    <t>Kinesiology (11290)</t>
  </si>
  <si>
    <t>Smalling, Susan</t>
  </si>
  <si>
    <t>C-60060</t>
  </si>
  <si>
    <t>Skoglund Recording Studio Equip</t>
  </si>
  <si>
    <t>O'Donnell, Jeffrey</t>
  </si>
  <si>
    <t>C-60077</t>
  </si>
  <si>
    <t>CAD safety update-ceramics room</t>
  </si>
  <si>
    <t>C-60081</t>
  </si>
  <si>
    <t>STORP Drying Cage</t>
  </si>
  <si>
    <t>Recreation (11730)</t>
  </si>
  <si>
    <t>Townzen, Ryan</t>
  </si>
  <si>
    <t>C-60139</t>
  </si>
  <si>
    <t>Umbanhowar, Charles</t>
  </si>
  <si>
    <t>STOGROW Deer Fencing</t>
  </si>
  <si>
    <t>Natural Lands (47008)</t>
  </si>
  <si>
    <t>Completed?</t>
  </si>
  <si>
    <t>Yes per John Arndt 7/16/25 e-mail</t>
  </si>
  <si>
    <t>yes per Jeffrey O'Donnell 7/16/25 e-mail</t>
  </si>
  <si>
    <t>Capitalized?</t>
  </si>
  <si>
    <t>Y - 8/1/25</t>
  </si>
  <si>
    <t>C-60140</t>
  </si>
  <si>
    <t>Moving bins</t>
  </si>
  <si>
    <t>Medley, Christopher</t>
  </si>
  <si>
    <t>Residence Life (15141)</t>
  </si>
  <si>
    <t>C-60141</t>
  </si>
  <si>
    <t>C-60142</t>
  </si>
  <si>
    <t>Stair Stepper</t>
  </si>
  <si>
    <t>Four-Stack Cable Machine</t>
  </si>
  <si>
    <t>Tostrud</t>
  </si>
  <si>
    <t>RESTRICTED Fund 41501</t>
  </si>
  <si>
    <t>Rekeying of Dorms</t>
  </si>
  <si>
    <t>Buntrock - Crossroads Branding</t>
  </si>
  <si>
    <t>47070 buntrock fund</t>
  </si>
  <si>
    <t>Sevilla, Fernando</t>
  </si>
  <si>
    <t>Open-Holed Flute</t>
  </si>
  <si>
    <t>Y - 9/16/25</t>
  </si>
  <si>
    <t>Yes per Charles 9/16</t>
  </si>
  <si>
    <t>Pool Starting Blocks and Diving Boards</t>
  </si>
  <si>
    <t xml:space="preserve">Outdoor Track Patching </t>
  </si>
  <si>
    <t>C-60143</t>
  </si>
  <si>
    <t>Tecan Plate Reader - Riggs lab</t>
  </si>
  <si>
    <t>Riggs, Claire</t>
  </si>
  <si>
    <t>Grant Funded</t>
  </si>
  <si>
    <t>C-60144</t>
  </si>
  <si>
    <t>Ellingson Hall</t>
  </si>
  <si>
    <t xml:space="preserve">Kildahl Hall </t>
  </si>
  <si>
    <t xml:space="preserve">Mohn Hall </t>
  </si>
  <si>
    <t>Dorm Branding</t>
  </si>
  <si>
    <t>C-60145</t>
  </si>
  <si>
    <t>Dorm Drapes (New)</t>
  </si>
  <si>
    <t>Hoyme Memorial Hall</t>
  </si>
  <si>
    <t>Agnes Mellby Hall</t>
  </si>
  <si>
    <t xml:space="preserve">Thorson Hall </t>
  </si>
  <si>
    <t>Metal Pless</t>
  </si>
  <si>
    <t>Atrium Light Upgrades - Regents Hall</t>
  </si>
  <si>
    <t>Atrium Light Upgrades - Tomson Hall</t>
  </si>
  <si>
    <t>2025 Explorer Cruiser</t>
  </si>
  <si>
    <t>2026 Explorer Cruiser</t>
  </si>
  <si>
    <t>C-60146</t>
  </si>
  <si>
    <t>Steinway Grand Piano "Model D"</t>
  </si>
  <si>
    <t>McDermott, Lisa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</si>
</sst>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b/>
      <sz val="10"/>
      <color rgb="FFFF0000"/>
      <name val="Arial"/>
      <family val="2"/>
    </font>
    <font>
      <sz val="10"/>
      <color rgb="FF33333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1E1F2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9" fillId="0" borderId="0"/>
  </cellStyleXfs>
  <cellXfs count="80">
    <xf numFmtId="0" fontId="0" fillId="0" borderId="0" xfId="0"/>
    <xf numFmtId="0" fontId="0" fillId="0" borderId="1" xfId="0" applyBorder="1" applyAlignment="1">
      <alignment horizontal="center"/>
    </xf>
    <xf numFmtId="0" fontId="0" fillId="2" borderId="0" xfId="0" applyFill="1"/>
    <xf numFmtId="0" fontId="1" fillId="0" borderId="0" xfId="0" applyFont="1"/>
    <xf numFmtId="0" fontId="0" fillId="0" borderId="1" xfId="0" applyBorder="1"/>
    <xf numFmtId="0" fontId="2" fillId="0" borderId="1" xfId="0" applyFont="1" applyBorder="1"/>
    <xf numFmtId="0" fontId="3" fillId="4" borderId="0" xfId="0" applyFont="1" applyFill="1"/>
    <xf numFmtId="0" fontId="0" fillId="4" borderId="0" xfId="0" applyFill="1"/>
    <xf numFmtId="0" fontId="4" fillId="0" borderId="0" xfId="0" applyFont="1"/>
    <xf numFmtId="14" fontId="4" fillId="0" borderId="0" xfId="0" applyNumberFormat="1" applyFont="1"/>
    <xf numFmtId="0" fontId="0" fillId="0" borderId="0" xfId="0" applyAlignment="1">
      <alignment wrapText="1"/>
    </xf>
    <xf numFmtId="0" fontId="0" fillId="0" borderId="0" xfId="0" applyFill="1"/>
    <xf numFmtId="0" fontId="0" fillId="0" borderId="0" xfId="0" applyFill="1" applyAlignment="1"/>
    <xf numFmtId="0" fontId="0" fillId="0" borderId="1" xfId="0" applyFill="1" applyBorder="1"/>
    <xf numFmtId="0" fontId="0" fillId="3" borderId="0" xfId="0" applyFill="1" applyBorder="1"/>
    <xf numFmtId="43" fontId="10" fillId="0" borderId="2" xfId="1" applyFont="1" applyBorder="1" applyAlignment="1">
      <alignment horizontal="left" wrapText="1"/>
    </xf>
    <xf numFmtId="0" fontId="10" fillId="0" borderId="0" xfId="0" applyFont="1" applyAlignment="1">
      <alignment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/>
    </xf>
    <xf numFmtId="43" fontId="10" fillId="0" borderId="0" xfId="1" applyFont="1" applyAlignment="1"/>
    <xf numFmtId="14" fontId="10" fillId="0" borderId="0" xfId="0" applyNumberFormat="1" applyFont="1" applyFill="1" applyAlignment="1"/>
    <xf numFmtId="0" fontId="10" fillId="0" borderId="0" xfId="0" applyFont="1" applyFill="1" applyAlignment="1"/>
    <xf numFmtId="0" fontId="10" fillId="0" borderId="0" xfId="0" applyFont="1" applyBorder="1" applyAlignment="1">
      <alignment horizontal="left" vertical="center"/>
    </xf>
    <xf numFmtId="0" fontId="10" fillId="0" borderId="0" xfId="0" applyFont="1"/>
    <xf numFmtId="43" fontId="10" fillId="0" borderId="0" xfId="1" applyFont="1" applyBorder="1" applyAlignment="1"/>
    <xf numFmtId="14" fontId="10" fillId="0" borderId="0" xfId="0" applyNumberFormat="1" applyFont="1" applyFill="1" applyBorder="1" applyAlignment="1"/>
    <xf numFmtId="43" fontId="10" fillId="0" borderId="0" xfId="1" applyFont="1" applyFill="1" applyBorder="1" applyAlignment="1">
      <alignment horizontal="center" wrapText="1"/>
    </xf>
    <xf numFmtId="0" fontId="10" fillId="0" borderId="0" xfId="0" applyFont="1" applyFill="1" applyBorder="1" applyAlignment="1"/>
    <xf numFmtId="43" fontId="12" fillId="0" borderId="0" xfId="1" applyFont="1" applyFill="1" applyAlignment="1">
      <alignment horizontal="right"/>
    </xf>
    <xf numFmtId="43" fontId="12" fillId="0" borderId="0" xfId="1" applyFont="1" applyFill="1" applyAlignment="1"/>
    <xf numFmtId="43" fontId="10" fillId="0" borderId="0" xfId="1" applyFont="1" applyBorder="1"/>
    <xf numFmtId="43" fontId="10" fillId="0" borderId="0" xfId="1" applyFont="1" applyFill="1" applyBorder="1"/>
    <xf numFmtId="43" fontId="10" fillId="0" borderId="0" xfId="1" applyFont="1"/>
    <xf numFmtId="0" fontId="11" fillId="4" borderId="0" xfId="0" applyFont="1" applyFill="1"/>
    <xf numFmtId="0" fontId="11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11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4" borderId="1" xfId="0" applyFont="1" applyFill="1" applyBorder="1" applyAlignment="1">
      <alignment horizontal="center" wrapText="1"/>
    </xf>
    <xf numFmtId="0" fontId="10" fillId="2" borderId="0" xfId="0" applyFont="1" applyFill="1"/>
    <xf numFmtId="0" fontId="10" fillId="0" borderId="0" xfId="0" applyFont="1" applyFill="1"/>
    <xf numFmtId="0" fontId="15" fillId="0" borderId="0" xfId="0" applyFont="1" applyFill="1"/>
    <xf numFmtId="43" fontId="10" fillId="0" borderId="0" xfId="1" applyFont="1" applyFill="1" applyBorder="1" applyAlignment="1"/>
    <xf numFmtId="0" fontId="10" fillId="2" borderId="0" xfId="0" applyFont="1" applyFill="1" applyAlignment="1">
      <alignment wrapText="1"/>
    </xf>
    <xf numFmtId="0" fontId="10" fillId="0" borderId="0" xfId="0" applyFont="1" applyFill="1" applyAlignment="1">
      <alignment wrapText="1"/>
    </xf>
    <xf numFmtId="49" fontId="10" fillId="0" borderId="0" xfId="0" applyNumberFormat="1" applyFont="1" applyFill="1"/>
    <xf numFmtId="0" fontId="10" fillId="0" borderId="0" xfId="0" applyFont="1" applyFill="1" applyAlignment="1">
      <alignment vertical="center"/>
    </xf>
    <xf numFmtId="0" fontId="10" fillId="0" borderId="1" xfId="0" applyFont="1" applyBorder="1" applyAlignment="1">
      <alignment horizontal="center" wrapText="1"/>
    </xf>
    <xf numFmtId="0" fontId="10" fillId="0" borderId="0" xfId="0" applyFont="1" applyFill="1" applyBorder="1"/>
    <xf numFmtId="0" fontId="15" fillId="0" borderId="0" xfId="0" applyFont="1" applyFill="1" applyBorder="1"/>
    <xf numFmtId="0" fontId="15" fillId="0" borderId="0" xfId="0" applyFont="1" applyFill="1" applyAlignment="1">
      <alignment wrapText="1"/>
    </xf>
    <xf numFmtId="0" fontId="10" fillId="0" borderId="0" xfId="0" applyFont="1" applyFill="1" applyAlignment="1">
      <alignment horizontal="left"/>
    </xf>
    <xf numFmtId="43" fontId="0" fillId="0" borderId="0" xfId="1" applyFont="1"/>
    <xf numFmtId="43" fontId="10" fillId="0" borderId="0" xfId="1" applyFont="1" applyFill="1"/>
    <xf numFmtId="0" fontId="12" fillId="0" borderId="0" xfId="0" applyFont="1" applyFill="1" applyAlignment="1">
      <alignment horizontal="left"/>
    </xf>
    <xf numFmtId="43" fontId="12" fillId="0" borderId="0" xfId="1" applyFont="1" applyFill="1" applyBorder="1" applyAlignment="1">
      <alignment horizontal="right"/>
    </xf>
    <xf numFmtId="43" fontId="12" fillId="0" borderId="0" xfId="1" applyFont="1" applyFill="1" applyBorder="1" applyAlignment="1">
      <alignment horizontal="left"/>
    </xf>
    <xf numFmtId="0" fontId="12" fillId="0" borderId="0" xfId="0" applyFont="1" applyFill="1" applyAlignment="1"/>
    <xf numFmtId="43" fontId="10" fillId="0" borderId="0" xfId="1" applyFont="1" applyFill="1" applyBorder="1" applyAlignment="1">
      <alignment horizontal="center" vertical="center" wrapText="1"/>
    </xf>
    <xf numFmtId="14" fontId="10" fillId="0" borderId="0" xfId="0" applyNumberFormat="1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0" fontId="16" fillId="5" borderId="0" xfId="0" applyFont="1" applyFill="1"/>
    <xf numFmtId="43" fontId="16" fillId="5" borderId="0" xfId="1" applyFont="1" applyFill="1"/>
    <xf numFmtId="0" fontId="17" fillId="5" borderId="0" xfId="0" applyFont="1" applyFill="1"/>
    <xf numFmtId="0" fontId="10" fillId="6" borderId="0" xfId="0" applyFont="1" applyFill="1"/>
    <xf numFmtId="0" fontId="10" fillId="6" borderId="0" xfId="0" applyFont="1" applyFill="1" applyAlignment="1">
      <alignment wrapText="1"/>
    </xf>
    <xf numFmtId="43" fontId="12" fillId="0" borderId="0" xfId="1" applyFont="1" applyFill="1" applyAlignment="1">
      <alignment horizontal="left"/>
    </xf>
    <xf numFmtId="2" fontId="10" fillId="0" borderId="0" xfId="0" quotePrefix="1" applyNumberFormat="1" applyFont="1" applyFill="1" applyAlignment="1">
      <alignment horizontal="right"/>
    </xf>
    <xf numFmtId="43" fontId="16" fillId="0" borderId="0" xfId="1" applyFont="1" applyFill="1" applyBorder="1"/>
    <xf numFmtId="43" fontId="16" fillId="0" borderId="0" xfId="1" applyFont="1" applyFill="1" applyBorder="1" applyAlignment="1"/>
    <xf numFmtId="0" fontId="13" fillId="0" borderId="0" xfId="0" applyFont="1" applyFill="1" applyAlignment="1"/>
    <xf numFmtId="0" fontId="13" fillId="0" borderId="0" xfId="0" applyFont="1" applyFill="1" applyBorder="1" applyAlignment="1"/>
    <xf numFmtId="0" fontId="10" fillId="4" borderId="0" xfId="0" applyFont="1" applyFill="1"/>
    <xf numFmtId="0" fontId="0" fillId="0" borderId="0" xfId="0" applyBorder="1"/>
    <xf numFmtId="0" fontId="10" fillId="0" borderId="0" xfId="0" applyFont="1" applyBorder="1" applyAlignment="1">
      <alignment horizontal="center"/>
    </xf>
    <xf numFmtId="49" fontId="10" fillId="0" borderId="0" xfId="0" applyNumberFormat="1" applyFont="1" applyFill="1" applyAlignment="1">
      <alignment horizontal="center"/>
    </xf>
    <xf numFmtId="0" fontId="0" fillId="0" borderId="0" xfId="0" applyFill="1" applyBorder="1"/>
    <xf numFmtId="0" fontId="18" fillId="0" borderId="0" xfId="0" applyFont="1"/>
  </cellXfs>
  <cellStyles count="3">
    <cellStyle name="Comma" xfId="1" builtinId="3"/>
    <cellStyle name="Normal" xfId="0" builtinId="0"/>
    <cellStyle name="Normal 4" xfId="2" xr:uid="{AFEF4508-3999-4A14-97B3-F09C215BD605}"/>
  </cellStyles>
  <dxfs count="0"/>
  <tableStyles count="0" defaultTableStyle="TableStyleMedium2" defaultPivotStyle="PivotStyleLight16"/>
  <colors>
    <mruColors>
      <color rgb="FFF2B4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10</xdr:row>
      <xdr:rowOff>0</xdr:rowOff>
    </xdr:from>
    <xdr:to>
      <xdr:col>11</xdr:col>
      <xdr:colOff>1600201</xdr:colOff>
      <xdr:row>26</xdr:row>
      <xdr:rowOff>147160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841500"/>
          <a:ext cx="11315700" cy="30935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9</xdr:col>
      <xdr:colOff>1732462</xdr:colOff>
      <xdr:row>43</xdr:row>
      <xdr:rowOff>12376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40350"/>
          <a:ext cx="8704762" cy="2590476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14</xdr:col>
      <xdr:colOff>193164</xdr:colOff>
      <xdr:row>50</xdr:row>
      <xdr:rowOff>176857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03050" y="1841500"/>
          <a:ext cx="4085714" cy="7542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47625</xdr:rowOff>
    </xdr:from>
    <xdr:to>
      <xdr:col>6</xdr:col>
      <xdr:colOff>431289</xdr:colOff>
      <xdr:row>42</xdr:row>
      <xdr:rowOff>46682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8600"/>
          <a:ext cx="4088889" cy="74190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%20Budget\FY15BUDGET\Preliminary_FY15_Budget_2014-01-24%20-%20Board%20Meeting%20Vers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LL_FIN\F'00\Revised%20Budget%20Model\OP_BG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01Cap"/>
      <sheetName val="FY02Cap"/>
      <sheetName val="FY03CAP"/>
      <sheetName val="temp-04-cap"/>
      <sheetName val="FY04CAP"/>
      <sheetName val="FY05CAP"/>
      <sheetName val="FY06CAP"/>
      <sheetName val="FY07CAP"/>
      <sheetName val="FY08CAP"/>
      <sheetName val="FY09CAP"/>
      <sheetName val="FY10CAP"/>
      <sheetName val="FY11CAP"/>
      <sheetName val="FY12CAP"/>
      <sheetName val="FY13CAP"/>
      <sheetName val="FY14CAP"/>
      <sheetName val="FY15CAP"/>
      <sheetName val="FY16CAP"/>
      <sheetName val="FY17CAP"/>
      <sheetName val="FY18CAP"/>
      <sheetName val="FY19CAP"/>
      <sheetName val="FY20CAP"/>
      <sheetName val="FY21_to_F35_UR_CAP"/>
      <sheetName val="FY21_to_FY35_TR_CAP"/>
      <sheetName val="DEP&amp;CAP_LIST"/>
      <sheetName val="DEPR&amp;CAP"/>
      <sheetName val="Active Assumptions "/>
      <sheetName val="Bd Rpt UR"/>
      <sheetName val="Bd Rep TR"/>
      <sheetName val="Bd Rep TOT"/>
      <sheetName val="labor for board"/>
      <sheetName val="WHAT-IF"/>
      <sheetName val="Strategy"/>
      <sheetName val="BGT_PLAN"/>
      <sheetName val="rev dist"/>
      <sheetName val="Price&amp;Revenue"/>
      <sheetName val="EndowRev"/>
      <sheetName val="Endow_Supp"/>
      <sheetName val="Endow_Bond_SF"/>
      <sheetName val="Debt"/>
      <sheetName val="Gifts"/>
      <sheetName val="Enroll"/>
      <sheetName val="Discount"/>
      <sheetName val="comp details"/>
      <sheetName val="Insurance"/>
      <sheetName val="10-Pres"/>
      <sheetName val="15-Mission"/>
      <sheetName val="20-Provost"/>
      <sheetName val="30-Treas"/>
      <sheetName val="50-DOS"/>
      <sheetName val="65-ECR"/>
      <sheetName val="75-Adv"/>
      <sheetName val="UNRESTRICTED-NET"/>
      <sheetName val="May 23 summary"/>
      <sheetName val="FACSAL update 1-21-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5">
          <cell r="X5">
            <v>1293087</v>
          </cell>
        </row>
        <row r="18">
          <cell r="U18">
            <v>22720</v>
          </cell>
          <cell r="V18">
            <v>24070</v>
          </cell>
          <cell r="W18">
            <v>25880</v>
          </cell>
          <cell r="X18">
            <v>26950</v>
          </cell>
          <cell r="Y18">
            <v>28500</v>
          </cell>
          <cell r="Z18">
            <v>30950</v>
          </cell>
          <cell r="AA18">
            <v>32800</v>
          </cell>
          <cell r="AB18">
            <v>35600</v>
          </cell>
          <cell r="AC18">
            <v>38500</v>
          </cell>
          <cell r="AD18">
            <v>42200</v>
          </cell>
          <cell r="AE18">
            <v>43700</v>
          </cell>
          <cell r="AF18">
            <v>45300</v>
          </cell>
          <cell r="AG18">
            <v>46950</v>
          </cell>
          <cell r="AH18">
            <v>48650</v>
          </cell>
          <cell r="AI18">
            <v>49960</v>
          </cell>
          <cell r="AJ18">
            <v>51200</v>
          </cell>
          <cell r="AK18">
            <v>52580</v>
          </cell>
          <cell r="AL18">
            <v>54160</v>
          </cell>
          <cell r="AM18">
            <v>55780</v>
          </cell>
          <cell r="AN18">
            <v>57450</v>
          </cell>
          <cell r="AO18">
            <v>59170</v>
          </cell>
        </row>
      </sheetData>
      <sheetData sheetId="31" refreshError="1"/>
      <sheetData sheetId="32" refreshError="1"/>
      <sheetData sheetId="33" refreshError="1"/>
      <sheetData sheetId="34">
        <row r="16">
          <cell r="P16">
            <v>14350</v>
          </cell>
          <cell r="Q16">
            <v>15000</v>
          </cell>
          <cell r="R16">
            <v>15700</v>
          </cell>
          <cell r="S16">
            <v>16500</v>
          </cell>
          <cell r="T16">
            <v>17140</v>
          </cell>
          <cell r="U16">
            <v>18250</v>
          </cell>
          <cell r="V16">
            <v>19400</v>
          </cell>
          <cell r="W16">
            <v>21280</v>
          </cell>
          <cell r="X16">
            <v>22200</v>
          </cell>
          <cell r="Y16">
            <v>23650</v>
          </cell>
          <cell r="Z16">
            <v>25150</v>
          </cell>
          <cell r="AA16">
            <v>26500</v>
          </cell>
          <cell r="AB16">
            <v>28200</v>
          </cell>
          <cell r="AC16">
            <v>30600</v>
          </cell>
          <cell r="AD16">
            <v>34300</v>
          </cell>
          <cell r="AE16">
            <v>35500</v>
          </cell>
          <cell r="AF16">
            <v>36800</v>
          </cell>
          <cell r="AG16">
            <v>38150</v>
          </cell>
          <cell r="AH16">
            <v>39560</v>
          </cell>
          <cell r="AI16">
            <v>40700</v>
          </cell>
          <cell r="AJ16">
            <v>41700</v>
          </cell>
          <cell r="AK16">
            <v>42840</v>
          </cell>
          <cell r="AL16">
            <v>44140</v>
          </cell>
          <cell r="AM16">
            <v>45480</v>
          </cell>
          <cell r="AN16">
            <v>46870</v>
          </cell>
          <cell r="AO16">
            <v>48310</v>
          </cell>
        </row>
        <row r="20">
          <cell r="P20">
            <v>1700</v>
          </cell>
          <cell r="Q20">
            <v>1750</v>
          </cell>
          <cell r="R20">
            <v>1750</v>
          </cell>
          <cell r="S20">
            <v>1820</v>
          </cell>
          <cell r="T20">
            <v>1890</v>
          </cell>
          <cell r="U20">
            <v>2020</v>
          </cell>
          <cell r="V20">
            <v>2100</v>
          </cell>
          <cell r="W20">
            <v>2150</v>
          </cell>
          <cell r="X20">
            <v>2200</v>
          </cell>
          <cell r="Y20">
            <v>2250</v>
          </cell>
          <cell r="Z20">
            <v>2750</v>
          </cell>
          <cell r="AA20">
            <v>3100</v>
          </cell>
          <cell r="AB20">
            <v>3450</v>
          </cell>
          <cell r="AC20">
            <v>3650</v>
          </cell>
          <cell r="AD20">
            <v>3650</v>
          </cell>
          <cell r="AE20">
            <v>3800</v>
          </cell>
          <cell r="AF20">
            <v>3950</v>
          </cell>
          <cell r="AG20">
            <v>4110</v>
          </cell>
          <cell r="AH20">
            <v>4260</v>
          </cell>
          <cell r="AI20">
            <v>4340</v>
          </cell>
          <cell r="AJ20">
            <v>4580</v>
          </cell>
          <cell r="AK20">
            <v>4820</v>
          </cell>
          <cell r="AL20">
            <v>5100</v>
          </cell>
          <cell r="AM20">
            <v>5240</v>
          </cell>
          <cell r="AN20">
            <v>5380</v>
          </cell>
          <cell r="AO20">
            <v>5520</v>
          </cell>
        </row>
        <row r="24">
          <cell r="P24">
            <v>2050</v>
          </cell>
          <cell r="Q24">
            <v>2100</v>
          </cell>
          <cell r="R24">
            <v>2100</v>
          </cell>
          <cell r="S24">
            <v>2200</v>
          </cell>
          <cell r="T24">
            <v>2290</v>
          </cell>
          <cell r="U24">
            <v>2300</v>
          </cell>
          <cell r="V24">
            <v>2400</v>
          </cell>
          <cell r="W24">
            <v>2450</v>
          </cell>
          <cell r="X24">
            <v>2550</v>
          </cell>
          <cell r="Y24">
            <v>2600</v>
          </cell>
          <cell r="Z24">
            <v>3050</v>
          </cell>
          <cell r="AA24">
            <v>3200</v>
          </cell>
          <cell r="AB24">
            <v>3950</v>
          </cell>
          <cell r="AC24">
            <v>4250</v>
          </cell>
          <cell r="AD24">
            <v>4250</v>
          </cell>
          <cell r="AE24">
            <v>4400</v>
          </cell>
          <cell r="AF24">
            <v>4550</v>
          </cell>
          <cell r="AG24">
            <v>4690</v>
          </cell>
          <cell r="AH24">
            <v>4830</v>
          </cell>
          <cell r="AI24">
            <v>4920</v>
          </cell>
          <cell r="AJ24">
            <v>4920</v>
          </cell>
          <cell r="AK24">
            <v>4920</v>
          </cell>
          <cell r="AL24">
            <v>4920</v>
          </cell>
          <cell r="AM24">
            <v>5060</v>
          </cell>
          <cell r="AN24">
            <v>5200</v>
          </cell>
          <cell r="AO24">
            <v>5340</v>
          </cell>
        </row>
        <row r="28">
          <cell r="P28">
            <v>80</v>
          </cell>
          <cell r="Q28">
            <v>80</v>
          </cell>
          <cell r="R28">
            <v>80</v>
          </cell>
          <cell r="S28">
            <v>100</v>
          </cell>
          <cell r="T28">
            <v>100</v>
          </cell>
          <cell r="U28">
            <v>150</v>
          </cell>
          <cell r="V28">
            <v>170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32">
          <cell r="P32">
            <v>18180</v>
          </cell>
          <cell r="Q32">
            <v>18930</v>
          </cell>
          <cell r="R32">
            <v>19630</v>
          </cell>
          <cell r="S32">
            <v>20620</v>
          </cell>
          <cell r="T32">
            <v>21420</v>
          </cell>
          <cell r="U32">
            <v>22720</v>
          </cell>
          <cell r="V32">
            <v>24070</v>
          </cell>
          <cell r="W32">
            <v>25880</v>
          </cell>
          <cell r="X32">
            <v>26950</v>
          </cell>
          <cell r="Y32">
            <v>28500</v>
          </cell>
          <cell r="Z32">
            <v>30950</v>
          </cell>
          <cell r="AA32">
            <v>32800</v>
          </cell>
          <cell r="AB32">
            <v>35600</v>
          </cell>
          <cell r="AC32">
            <v>38500</v>
          </cell>
          <cell r="AD32">
            <v>42200</v>
          </cell>
          <cell r="AE32">
            <v>43700</v>
          </cell>
          <cell r="AF32">
            <v>45300</v>
          </cell>
          <cell r="AG32">
            <v>46950</v>
          </cell>
          <cell r="AH32">
            <v>48650</v>
          </cell>
          <cell r="AI32">
            <v>49960</v>
          </cell>
          <cell r="AJ32">
            <v>51200</v>
          </cell>
          <cell r="AK32">
            <v>52580</v>
          </cell>
          <cell r="AL32">
            <v>54160</v>
          </cell>
          <cell r="AM32">
            <v>55780</v>
          </cell>
          <cell r="AN32">
            <v>57450</v>
          </cell>
          <cell r="AO32">
            <v>59170</v>
          </cell>
        </row>
        <row r="33">
          <cell r="Q33">
            <v>4.1254125412541254E-2</v>
          </cell>
          <cell r="R33">
            <v>3.6978341257263604E-2</v>
          </cell>
          <cell r="S33">
            <v>5.0433010697911361E-2</v>
          </cell>
          <cell r="T33">
            <v>3.8797284190106696E-2</v>
          </cell>
          <cell r="U33">
            <v>6.069094304388422E-2</v>
          </cell>
          <cell r="V33">
            <v>5.9419014084507039E-2</v>
          </cell>
          <cell r="W33">
            <v>7.5197341088491895E-2</v>
          </cell>
          <cell r="X33">
            <v>4.1344667697063367E-2</v>
          </cell>
          <cell r="Y33">
            <v>5.7513914656771803E-2</v>
          </cell>
          <cell r="Z33">
            <v>8.5964912280701758E-2</v>
          </cell>
          <cell r="AA33">
            <v>5.9773828756058162E-2</v>
          </cell>
          <cell r="AB33">
            <v>8.5365853658536592E-2</v>
          </cell>
          <cell r="AC33">
            <v>8.1460674157303375E-2</v>
          </cell>
          <cell r="AD33">
            <v>9.6103896103896108E-2</v>
          </cell>
          <cell r="AE33">
            <v>3.5545023696682464E-2</v>
          </cell>
          <cell r="AF33">
            <v>3.6613272311212815E-2</v>
          </cell>
          <cell r="AG33">
            <v>3.6423841059602648E-2</v>
          </cell>
          <cell r="AH33">
            <v>3.6208732694355698E-2</v>
          </cell>
          <cell r="AI33">
            <v>2.6927029804727647E-2</v>
          </cell>
          <cell r="AJ33">
            <v>2.4819855884707767E-2</v>
          </cell>
          <cell r="AK33">
            <v>2.6953125000000001E-2</v>
          </cell>
          <cell r="AL33">
            <v>3.0049448459490299E-2</v>
          </cell>
          <cell r="AM33">
            <v>2.9911373707533235E-2</v>
          </cell>
          <cell r="AN33">
            <v>2.9939046253137324E-2</v>
          </cell>
          <cell r="AO33">
            <v>2.9939077458659705E-2</v>
          </cell>
        </row>
        <row r="34">
          <cell r="Q34">
            <v>750</v>
          </cell>
          <cell r="R34">
            <v>700</v>
          </cell>
          <cell r="S34">
            <v>990</v>
          </cell>
          <cell r="T34">
            <v>800</v>
          </cell>
          <cell r="U34">
            <v>1300</v>
          </cell>
          <cell r="V34">
            <v>1350</v>
          </cell>
          <cell r="W34">
            <v>1810</v>
          </cell>
          <cell r="X34">
            <v>1070</v>
          </cell>
          <cell r="Y34">
            <v>1550</v>
          </cell>
          <cell r="Z34">
            <v>2450</v>
          </cell>
          <cell r="AA34">
            <v>1850</v>
          </cell>
          <cell r="AB34">
            <v>2800</v>
          </cell>
          <cell r="AC34">
            <v>2900</v>
          </cell>
          <cell r="AD34">
            <v>3700</v>
          </cell>
          <cell r="AE34">
            <v>1500</v>
          </cell>
          <cell r="AF34">
            <v>1600</v>
          </cell>
          <cell r="AG34">
            <v>1650</v>
          </cell>
          <cell r="AH34">
            <v>1700</v>
          </cell>
          <cell r="AI34">
            <v>1310</v>
          </cell>
          <cell r="AJ34">
            <v>1240</v>
          </cell>
          <cell r="AK34">
            <v>1380</v>
          </cell>
          <cell r="AL34">
            <v>1580</v>
          </cell>
          <cell r="AM34">
            <v>1620</v>
          </cell>
          <cell r="AN34">
            <v>1670</v>
          </cell>
          <cell r="AO34">
            <v>1720</v>
          </cell>
        </row>
        <row r="55">
          <cell r="P55">
            <v>70</v>
          </cell>
          <cell r="Q55">
            <v>70</v>
          </cell>
          <cell r="R55">
            <v>70</v>
          </cell>
          <cell r="S55">
            <v>70</v>
          </cell>
          <cell r="T55">
            <v>70</v>
          </cell>
          <cell r="U55">
            <v>70</v>
          </cell>
          <cell r="V55">
            <v>70</v>
          </cell>
          <cell r="W55">
            <v>70</v>
          </cell>
          <cell r="X55">
            <v>70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</row>
        <row r="60">
          <cell r="P60">
            <v>180</v>
          </cell>
          <cell r="Q60">
            <v>190</v>
          </cell>
          <cell r="R60">
            <v>200</v>
          </cell>
          <cell r="S60">
            <v>200</v>
          </cell>
          <cell r="T60">
            <v>225</v>
          </cell>
          <cell r="U60">
            <v>225</v>
          </cell>
          <cell r="V60">
            <v>235</v>
          </cell>
          <cell r="W60">
            <v>250</v>
          </cell>
          <cell r="X60">
            <v>260</v>
          </cell>
          <cell r="Y60">
            <v>280</v>
          </cell>
          <cell r="Z60">
            <v>300</v>
          </cell>
          <cell r="AA60">
            <v>320</v>
          </cell>
          <cell r="AB60">
            <v>340</v>
          </cell>
          <cell r="AC60">
            <v>360</v>
          </cell>
          <cell r="AD60">
            <v>370</v>
          </cell>
          <cell r="AE60">
            <v>395</v>
          </cell>
          <cell r="AF60">
            <v>410</v>
          </cell>
          <cell r="AG60">
            <v>425</v>
          </cell>
          <cell r="AH60">
            <v>440</v>
          </cell>
          <cell r="AI60">
            <v>450</v>
          </cell>
          <cell r="AJ60">
            <v>465</v>
          </cell>
          <cell r="AK60">
            <v>480</v>
          </cell>
          <cell r="AL60">
            <v>495</v>
          </cell>
          <cell r="AM60">
            <v>510</v>
          </cell>
          <cell r="AN60">
            <v>530</v>
          </cell>
          <cell r="AO60">
            <v>550</v>
          </cell>
        </row>
      </sheetData>
      <sheetData sheetId="35"/>
      <sheetData sheetId="36" refreshError="1"/>
      <sheetData sheetId="37">
        <row r="119">
          <cell r="AA119">
            <v>3328391</v>
          </cell>
        </row>
      </sheetData>
      <sheetData sheetId="38">
        <row r="51">
          <cell r="Z51">
            <v>121566</v>
          </cell>
        </row>
      </sheetData>
      <sheetData sheetId="39">
        <row r="33">
          <cell r="V33">
            <v>4330954</v>
          </cell>
        </row>
      </sheetData>
      <sheetData sheetId="40">
        <row r="30"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</row>
        <row r="31">
          <cell r="P31">
            <v>18</v>
          </cell>
          <cell r="Q31">
            <v>14</v>
          </cell>
          <cell r="R31">
            <v>12</v>
          </cell>
          <cell r="S31">
            <v>16</v>
          </cell>
          <cell r="T31">
            <v>14</v>
          </cell>
          <cell r="U31">
            <v>11</v>
          </cell>
          <cell r="V31">
            <v>11</v>
          </cell>
          <cell r="W31">
            <v>9</v>
          </cell>
          <cell r="X31">
            <v>7</v>
          </cell>
          <cell r="Y31">
            <v>7</v>
          </cell>
          <cell r="Z31">
            <v>8</v>
          </cell>
          <cell r="AA31">
            <v>6</v>
          </cell>
          <cell r="AB31">
            <v>12</v>
          </cell>
          <cell r="AC31">
            <v>5</v>
          </cell>
          <cell r="AD31">
            <v>8</v>
          </cell>
          <cell r="AE31">
            <v>2</v>
          </cell>
          <cell r="AF31">
            <v>6</v>
          </cell>
          <cell r="AG31">
            <v>5</v>
          </cell>
          <cell r="AH31">
            <v>5</v>
          </cell>
          <cell r="AI31">
            <v>4</v>
          </cell>
          <cell r="AJ31">
            <v>5</v>
          </cell>
          <cell r="AK31">
            <v>5</v>
          </cell>
          <cell r="AL31">
            <v>5</v>
          </cell>
          <cell r="AM31">
            <v>5</v>
          </cell>
          <cell r="AN31">
            <v>5</v>
          </cell>
          <cell r="AO31">
            <v>5</v>
          </cell>
        </row>
        <row r="32">
          <cell r="P32">
            <v>35</v>
          </cell>
          <cell r="Q32">
            <v>30</v>
          </cell>
          <cell r="R32">
            <v>21</v>
          </cell>
          <cell r="S32">
            <v>26</v>
          </cell>
          <cell r="T32">
            <v>34</v>
          </cell>
          <cell r="U32">
            <v>24</v>
          </cell>
          <cell r="V32">
            <v>25</v>
          </cell>
          <cell r="W32">
            <v>25</v>
          </cell>
          <cell r="X32">
            <v>32</v>
          </cell>
          <cell r="Y32">
            <v>21</v>
          </cell>
          <cell r="Z32">
            <v>26</v>
          </cell>
          <cell r="AA32">
            <v>25</v>
          </cell>
          <cell r="AB32">
            <v>14</v>
          </cell>
          <cell r="AC32">
            <v>15</v>
          </cell>
          <cell r="AD32">
            <v>24</v>
          </cell>
          <cell r="AE32">
            <v>21</v>
          </cell>
          <cell r="AF32">
            <v>28</v>
          </cell>
          <cell r="AG32">
            <v>27</v>
          </cell>
          <cell r="AH32">
            <v>12</v>
          </cell>
          <cell r="AI32">
            <v>12</v>
          </cell>
          <cell r="AJ32">
            <v>20</v>
          </cell>
          <cell r="AK32">
            <v>20</v>
          </cell>
          <cell r="AL32">
            <v>20</v>
          </cell>
          <cell r="AM32">
            <v>20</v>
          </cell>
          <cell r="AN32">
            <v>20</v>
          </cell>
          <cell r="AO32">
            <v>20</v>
          </cell>
        </row>
        <row r="37">
          <cell r="Q37">
            <v>0.98080000000000001</v>
          </cell>
          <cell r="R37">
            <v>0.9597</v>
          </cell>
          <cell r="S37">
            <v>1.0015000000000001</v>
          </cell>
          <cell r="T37">
            <v>0.97560000000000002</v>
          </cell>
          <cell r="U37">
            <v>0.9830985915492958</v>
          </cell>
          <cell r="V37">
            <v>0.98646616541353382</v>
          </cell>
          <cell r="W37">
            <v>0.98735955056179781</v>
          </cell>
          <cell r="X37">
            <v>0.99431818181818177</v>
          </cell>
          <cell r="Y37">
            <v>0.98579545454545503</v>
          </cell>
          <cell r="Z37">
            <v>0.97327707454289736</v>
          </cell>
          <cell r="AA37">
            <v>1.0013927576601671</v>
          </cell>
          <cell r="AB37">
            <v>0.98396501457725949</v>
          </cell>
          <cell r="AC37">
            <v>0.98082191780821915</v>
          </cell>
          <cell r="AD37">
            <v>1</v>
          </cell>
          <cell r="AE37">
            <v>0.9958563535911602</v>
          </cell>
          <cell r="AF37">
            <v>0.98305084745762716</v>
          </cell>
          <cell r="AG37">
            <v>1</v>
          </cell>
          <cell r="AH37">
            <v>0.98495212038303692</v>
          </cell>
          <cell r="AI37">
            <v>0.99747474747474751</v>
          </cell>
          <cell r="AJ37">
            <v>0.995</v>
          </cell>
          <cell r="AK37">
            <v>0.995</v>
          </cell>
          <cell r="AL37">
            <v>0.995</v>
          </cell>
          <cell r="AM37">
            <v>0.99098333900333546</v>
          </cell>
          <cell r="AN37">
            <v>0.99098333900333557</v>
          </cell>
          <cell r="AO37">
            <v>0.99098333900333557</v>
          </cell>
        </row>
        <row r="38">
          <cell r="Q38">
            <v>0.95489999999999997</v>
          </cell>
          <cell r="R38">
            <v>0.94369999999999998</v>
          </cell>
          <cell r="S38">
            <v>0.94589999999999996</v>
          </cell>
          <cell r="T38">
            <v>0.95599999999999996</v>
          </cell>
          <cell r="U38">
            <v>0.90833333333333333</v>
          </cell>
          <cell r="V38">
            <v>0.95374149659863949</v>
          </cell>
          <cell r="W38">
            <v>0.93665768194070076</v>
          </cell>
          <cell r="X38">
            <v>0.94572591587516963</v>
          </cell>
          <cell r="Y38">
            <v>0.95006747638326605</v>
          </cell>
          <cell r="Z38">
            <v>0.94919786096256686</v>
          </cell>
          <cell r="AA38">
            <v>0.9550561797752809</v>
          </cell>
          <cell r="AB38">
            <v>0.95351925630810097</v>
          </cell>
          <cell r="AC38">
            <v>0.93098782138024361</v>
          </cell>
          <cell r="AD38">
            <v>0.93717277486910999</v>
          </cell>
          <cell r="AE38">
            <v>0.98328690807799446</v>
          </cell>
          <cell r="AF38">
            <v>0.96168582375478928</v>
          </cell>
          <cell r="AG38">
            <v>0.95778364116094983</v>
          </cell>
          <cell r="AH38">
            <v>0.95163240628778722</v>
          </cell>
          <cell r="AI38">
            <v>0.95345557122708036</v>
          </cell>
          <cell r="AJ38">
            <v>0.95799999999999996</v>
          </cell>
          <cell r="AK38">
            <v>0.95799999999999996</v>
          </cell>
          <cell r="AL38">
            <v>0.95799999999999996</v>
          </cell>
          <cell r="AM38">
            <v>0.95305083039815519</v>
          </cell>
          <cell r="AN38">
            <v>0.95305083039815508</v>
          </cell>
          <cell r="AO38">
            <v>0.95305083039815519</v>
          </cell>
        </row>
        <row r="39">
          <cell r="Q39">
            <v>0.86460000000000004</v>
          </cell>
          <cell r="R39">
            <v>0.93459999999999999</v>
          </cell>
          <cell r="S39">
            <v>0.90580000000000005</v>
          </cell>
          <cell r="T39">
            <v>0.938101788170564</v>
          </cell>
          <cell r="U39">
            <v>0.93799472295514508</v>
          </cell>
          <cell r="V39">
            <v>0.9311688311688312</v>
          </cell>
          <cell r="W39">
            <v>0.93561103810775292</v>
          </cell>
          <cell r="X39">
            <v>0.94786096256684493</v>
          </cell>
          <cell r="Y39">
            <v>0.92729591836734704</v>
          </cell>
          <cell r="Z39">
            <v>0.94882434301521434</v>
          </cell>
          <cell r="AA39">
            <v>0.92620865139949105</v>
          </cell>
          <cell r="AB39">
            <v>0.94278283485045511</v>
          </cell>
          <cell r="AC39">
            <v>0.93742177722152686</v>
          </cell>
          <cell r="AD39">
            <v>0.91920529801324502</v>
          </cell>
          <cell r="AE39">
            <v>0.92926829268292688</v>
          </cell>
          <cell r="AF39">
            <v>0.9323116219667944</v>
          </cell>
          <cell r="AG39">
            <v>0.9400705052878966</v>
          </cell>
          <cell r="AH39">
            <v>0.93431635388739942</v>
          </cell>
          <cell r="AI39">
            <v>0.93764434180138567</v>
          </cell>
          <cell r="AJ39">
            <v>0.93799999999999994</v>
          </cell>
          <cell r="AK39">
            <v>0.93799999999999994</v>
          </cell>
          <cell r="AL39">
            <v>0.93799999999999994</v>
          </cell>
          <cell r="AM39">
            <v>0.93505082084067115</v>
          </cell>
          <cell r="AN39">
            <v>0.93505082084067115</v>
          </cell>
          <cell r="AO39">
            <v>0.93505082084067115</v>
          </cell>
        </row>
        <row r="46">
          <cell r="P46">
            <v>684</v>
          </cell>
          <cell r="Q46">
            <v>663</v>
          </cell>
          <cell r="R46">
            <v>643</v>
          </cell>
          <cell r="S46">
            <v>650</v>
          </cell>
          <cell r="T46">
            <v>681</v>
          </cell>
          <cell r="U46">
            <v>698</v>
          </cell>
          <cell r="V46">
            <v>656</v>
          </cell>
          <cell r="W46">
            <v>703</v>
          </cell>
          <cell r="X46">
            <v>700</v>
          </cell>
          <cell r="Y46">
            <v>694</v>
          </cell>
          <cell r="Z46">
            <v>692</v>
          </cell>
          <cell r="AA46">
            <v>719</v>
          </cell>
          <cell r="AB46">
            <v>675</v>
          </cell>
          <cell r="AC46">
            <v>716</v>
          </cell>
          <cell r="AD46">
            <v>693</v>
          </cell>
          <cell r="AE46">
            <v>721</v>
          </cell>
          <cell r="AF46">
            <v>696</v>
          </cell>
          <cell r="AG46">
            <v>759</v>
          </cell>
          <cell r="AH46">
            <v>720</v>
          </cell>
          <cell r="AI46">
            <v>790</v>
          </cell>
          <cell r="AJ46">
            <v>677</v>
          </cell>
          <cell r="AK46">
            <v>790</v>
          </cell>
          <cell r="AL46">
            <v>699</v>
          </cell>
          <cell r="AM46">
            <v>715</v>
          </cell>
          <cell r="AN46">
            <v>711</v>
          </cell>
          <cell r="AO46">
            <v>719</v>
          </cell>
        </row>
        <row r="52">
          <cell r="P52">
            <v>658</v>
          </cell>
          <cell r="Q52">
            <v>656</v>
          </cell>
          <cell r="R52">
            <v>637</v>
          </cell>
          <cell r="S52">
            <v>682</v>
          </cell>
          <cell r="T52">
            <v>696</v>
          </cell>
          <cell r="U52">
            <v>654</v>
          </cell>
          <cell r="V52">
            <v>701</v>
          </cell>
          <cell r="W52">
            <v>695</v>
          </cell>
          <cell r="X52">
            <v>697</v>
          </cell>
          <cell r="Y52">
            <v>704</v>
          </cell>
          <cell r="Z52">
            <v>710</v>
          </cell>
          <cell r="AA52">
            <v>680</v>
          </cell>
          <cell r="AB52">
            <v>718</v>
          </cell>
          <cell r="AC52">
            <v>688</v>
          </cell>
          <cell r="AD52">
            <v>716</v>
          </cell>
          <cell r="AE52">
            <v>706</v>
          </cell>
          <cell r="AF52">
            <v>753</v>
          </cell>
          <cell r="AG52">
            <v>726</v>
          </cell>
          <cell r="AH52">
            <v>787</v>
          </cell>
          <cell r="AI52">
            <v>676</v>
          </cell>
          <cell r="AJ52">
            <v>789</v>
          </cell>
          <cell r="AK52">
            <v>698</v>
          </cell>
          <cell r="AL52">
            <v>717</v>
          </cell>
          <cell r="AM52">
            <v>712</v>
          </cell>
          <cell r="AN52">
            <v>721</v>
          </cell>
          <cell r="AO52">
            <v>712</v>
          </cell>
        </row>
        <row r="54">
          <cell r="P54">
            <v>676</v>
          </cell>
          <cell r="Q54">
            <v>670</v>
          </cell>
          <cell r="R54">
            <v>649</v>
          </cell>
          <cell r="S54">
            <v>698</v>
          </cell>
          <cell r="T54">
            <v>710</v>
          </cell>
          <cell r="U54">
            <v>665</v>
          </cell>
          <cell r="V54">
            <v>712</v>
          </cell>
          <cell r="W54">
            <v>704</v>
          </cell>
          <cell r="X54">
            <v>704</v>
          </cell>
          <cell r="Y54">
            <v>711</v>
          </cell>
          <cell r="Z54">
            <v>718</v>
          </cell>
          <cell r="AA54">
            <v>686</v>
          </cell>
          <cell r="AB54">
            <v>730</v>
          </cell>
          <cell r="AC54">
            <v>693</v>
          </cell>
          <cell r="AD54">
            <v>724</v>
          </cell>
          <cell r="AE54">
            <v>708</v>
          </cell>
          <cell r="AF54">
            <v>759</v>
          </cell>
          <cell r="AG54">
            <v>731</v>
          </cell>
          <cell r="AH54">
            <v>792</v>
          </cell>
          <cell r="AI54">
            <v>680</v>
          </cell>
          <cell r="AJ54">
            <v>794</v>
          </cell>
          <cell r="AK54">
            <v>703</v>
          </cell>
          <cell r="AL54">
            <v>722</v>
          </cell>
          <cell r="AM54">
            <v>717</v>
          </cell>
          <cell r="AN54">
            <v>726</v>
          </cell>
          <cell r="AO54">
            <v>717</v>
          </cell>
        </row>
        <row r="58">
          <cell r="P58">
            <v>661</v>
          </cell>
          <cell r="Q58">
            <v>645</v>
          </cell>
          <cell r="R58">
            <v>700</v>
          </cell>
          <cell r="S58">
            <v>702</v>
          </cell>
          <cell r="T58">
            <v>682</v>
          </cell>
          <cell r="U58">
            <v>711</v>
          </cell>
          <cell r="V58">
            <v>717</v>
          </cell>
          <cell r="W58">
            <v>712</v>
          </cell>
          <cell r="X58">
            <v>709</v>
          </cell>
          <cell r="Y58">
            <v>727</v>
          </cell>
          <cell r="Z58">
            <v>686</v>
          </cell>
          <cell r="AA58">
            <v>728</v>
          </cell>
          <cell r="AB58">
            <v>725</v>
          </cell>
          <cell r="AC58">
            <v>749</v>
          </cell>
          <cell r="AD58">
            <v>694</v>
          </cell>
          <cell r="AE58">
            <v>762</v>
          </cell>
          <cell r="AF58">
            <v>730</v>
          </cell>
          <cell r="AG58">
            <v>800</v>
          </cell>
          <cell r="AH58">
            <v>697</v>
          </cell>
          <cell r="AI58">
            <v>812</v>
          </cell>
          <cell r="AJ58">
            <v>709</v>
          </cell>
          <cell r="AK58">
            <v>728</v>
          </cell>
          <cell r="AL58">
            <v>727</v>
          </cell>
          <cell r="AM58">
            <v>737</v>
          </cell>
          <cell r="AN58">
            <v>727</v>
          </cell>
          <cell r="AO58">
            <v>722</v>
          </cell>
        </row>
        <row r="60">
          <cell r="P60">
            <v>696</v>
          </cell>
          <cell r="Q60">
            <v>675</v>
          </cell>
          <cell r="R60">
            <v>721</v>
          </cell>
          <cell r="S60">
            <v>728</v>
          </cell>
          <cell r="T60">
            <v>716</v>
          </cell>
          <cell r="U60">
            <v>735</v>
          </cell>
          <cell r="V60">
            <v>742</v>
          </cell>
          <cell r="W60">
            <v>737</v>
          </cell>
          <cell r="X60">
            <v>741</v>
          </cell>
          <cell r="Y60">
            <v>748</v>
          </cell>
          <cell r="Z60">
            <v>712</v>
          </cell>
          <cell r="AA60">
            <v>753</v>
          </cell>
          <cell r="AB60">
            <v>739</v>
          </cell>
          <cell r="AC60">
            <v>764</v>
          </cell>
          <cell r="AD60">
            <v>718</v>
          </cell>
          <cell r="AE60">
            <v>783</v>
          </cell>
          <cell r="AF60">
            <v>758</v>
          </cell>
          <cell r="AG60">
            <v>827</v>
          </cell>
          <cell r="AH60">
            <v>709</v>
          </cell>
          <cell r="AI60">
            <v>824</v>
          </cell>
          <cell r="AJ60">
            <v>729</v>
          </cell>
          <cell r="AK60">
            <v>748</v>
          </cell>
          <cell r="AL60">
            <v>747</v>
          </cell>
          <cell r="AM60">
            <v>757</v>
          </cell>
          <cell r="AN60">
            <v>747</v>
          </cell>
          <cell r="AO60">
            <v>742</v>
          </cell>
        </row>
        <row r="67">
          <cell r="P67">
            <v>0</v>
          </cell>
          <cell r="Q67">
            <v>36</v>
          </cell>
          <cell r="R67">
            <v>19</v>
          </cell>
          <cell r="S67">
            <v>29</v>
          </cell>
          <cell r="T67">
            <v>17</v>
          </cell>
          <cell r="U67">
            <v>31</v>
          </cell>
          <cell r="V67">
            <v>45</v>
          </cell>
          <cell r="W67">
            <v>32</v>
          </cell>
          <cell r="X67">
            <v>32</v>
          </cell>
          <cell r="Y67">
            <v>37</v>
          </cell>
          <cell r="Z67">
            <v>46</v>
          </cell>
          <cell r="AA67">
            <v>58</v>
          </cell>
          <cell r="AB67">
            <v>28</v>
          </cell>
          <cell r="AC67">
            <v>36</v>
          </cell>
          <cell r="AD67">
            <v>39</v>
          </cell>
          <cell r="AE67">
            <v>18</v>
          </cell>
          <cell r="AF67">
            <v>29</v>
          </cell>
          <cell r="AG67">
            <v>33</v>
          </cell>
          <cell r="AH67">
            <v>26</v>
          </cell>
          <cell r="AI67">
            <v>18</v>
          </cell>
          <cell r="AJ67">
            <v>30</v>
          </cell>
          <cell r="AK67">
            <v>30</v>
          </cell>
          <cell r="AL67">
            <v>30</v>
          </cell>
          <cell r="AM67">
            <v>30</v>
          </cell>
          <cell r="AN67">
            <v>30</v>
          </cell>
          <cell r="AO67">
            <v>30</v>
          </cell>
        </row>
        <row r="68">
          <cell r="P68">
            <v>43</v>
          </cell>
          <cell r="Q68">
            <v>24</v>
          </cell>
          <cell r="R68">
            <v>40</v>
          </cell>
          <cell r="S68">
            <v>27</v>
          </cell>
          <cell r="T68">
            <v>20</v>
          </cell>
          <cell r="U68">
            <v>15</v>
          </cell>
          <cell r="V68">
            <v>9</v>
          </cell>
          <cell r="W68">
            <v>12</v>
          </cell>
          <cell r="X68">
            <v>8</v>
          </cell>
          <cell r="Y68">
            <v>12</v>
          </cell>
          <cell r="Z68">
            <v>12</v>
          </cell>
          <cell r="AA68">
            <v>12</v>
          </cell>
          <cell r="AB68">
            <v>8</v>
          </cell>
          <cell r="AC68">
            <v>11</v>
          </cell>
          <cell r="AD68">
            <v>13</v>
          </cell>
          <cell r="AE68">
            <v>6</v>
          </cell>
          <cell r="AF68">
            <v>9</v>
          </cell>
          <cell r="AG68">
            <v>10</v>
          </cell>
          <cell r="AH68">
            <v>11</v>
          </cell>
          <cell r="AI68">
            <v>10</v>
          </cell>
          <cell r="AJ68">
            <v>11</v>
          </cell>
          <cell r="AK68">
            <v>11</v>
          </cell>
          <cell r="AL68">
            <v>11</v>
          </cell>
          <cell r="AM68">
            <v>11</v>
          </cell>
          <cell r="AN68">
            <v>11</v>
          </cell>
          <cell r="AO68">
            <v>11</v>
          </cell>
        </row>
        <row r="69">
          <cell r="P69">
            <v>18</v>
          </cell>
          <cell r="Q69">
            <v>37</v>
          </cell>
          <cell r="R69">
            <v>7</v>
          </cell>
          <cell r="S69">
            <v>14</v>
          </cell>
          <cell r="T69">
            <v>14</v>
          </cell>
          <cell r="U69">
            <v>13</v>
          </cell>
          <cell r="V69">
            <v>14</v>
          </cell>
          <cell r="W69">
            <v>5</v>
          </cell>
          <cell r="X69">
            <v>4</v>
          </cell>
          <cell r="Y69">
            <v>4</v>
          </cell>
          <cell r="Z69">
            <v>7</v>
          </cell>
          <cell r="AA69">
            <v>8</v>
          </cell>
          <cell r="AB69">
            <v>5</v>
          </cell>
          <cell r="AC69">
            <v>11</v>
          </cell>
          <cell r="AD69">
            <v>9</v>
          </cell>
          <cell r="AE69">
            <v>9</v>
          </cell>
          <cell r="AF69">
            <v>3</v>
          </cell>
          <cell r="AG69">
            <v>6</v>
          </cell>
          <cell r="AH69">
            <v>4</v>
          </cell>
          <cell r="AI69">
            <v>3</v>
          </cell>
          <cell r="AJ69">
            <v>3</v>
          </cell>
          <cell r="AK69">
            <v>3</v>
          </cell>
          <cell r="AL69">
            <v>3</v>
          </cell>
          <cell r="AM69">
            <v>3</v>
          </cell>
          <cell r="AN69">
            <v>3</v>
          </cell>
          <cell r="AO69">
            <v>3</v>
          </cell>
        </row>
        <row r="74">
          <cell r="P74">
            <v>746</v>
          </cell>
          <cell r="Q74">
            <v>747</v>
          </cell>
          <cell r="R74">
            <v>774</v>
          </cell>
          <cell r="S74">
            <v>727</v>
          </cell>
          <cell r="T74">
            <v>748</v>
          </cell>
          <cell r="U74">
            <v>754</v>
          </cell>
          <cell r="V74">
            <v>746</v>
          </cell>
          <cell r="W74">
            <v>745</v>
          </cell>
          <cell r="X74">
            <v>781</v>
          </cell>
          <cell r="Y74">
            <v>718</v>
          </cell>
          <cell r="Z74">
            <v>785</v>
          </cell>
          <cell r="AA74">
            <v>764</v>
          </cell>
          <cell r="AB74">
            <v>786</v>
          </cell>
          <cell r="AC74">
            <v>749</v>
          </cell>
          <cell r="AD74">
            <v>792</v>
          </cell>
          <cell r="AE74">
            <v>751</v>
          </cell>
          <cell r="AF74">
            <v>821</v>
          </cell>
          <cell r="AG74">
            <v>698</v>
          </cell>
          <cell r="AH74">
            <v>805</v>
          </cell>
          <cell r="AI74">
            <v>701</v>
          </cell>
          <cell r="AJ74">
            <v>731</v>
          </cell>
          <cell r="AK74">
            <v>730</v>
          </cell>
          <cell r="AL74">
            <v>742</v>
          </cell>
          <cell r="AM74">
            <v>732</v>
          </cell>
          <cell r="AN74">
            <v>727</v>
          </cell>
          <cell r="AO74">
            <v>733</v>
          </cell>
        </row>
        <row r="75"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10</v>
          </cell>
          <cell r="U75">
            <v>16</v>
          </cell>
          <cell r="V75">
            <v>10</v>
          </cell>
          <cell r="W75">
            <v>3</v>
          </cell>
          <cell r="X75">
            <v>3</v>
          </cell>
          <cell r="Y75">
            <v>5</v>
          </cell>
          <cell r="Z75">
            <v>1</v>
          </cell>
          <cell r="AA75">
            <v>4</v>
          </cell>
          <cell r="AB75">
            <v>11</v>
          </cell>
          <cell r="AC75">
            <v>6</v>
          </cell>
          <cell r="AD75">
            <v>25</v>
          </cell>
          <cell r="AE75">
            <v>29</v>
          </cell>
          <cell r="AF75">
            <v>27</v>
          </cell>
          <cell r="AG75">
            <v>43</v>
          </cell>
          <cell r="AH75">
            <v>59</v>
          </cell>
          <cell r="AI75">
            <v>54</v>
          </cell>
          <cell r="AJ75">
            <v>45</v>
          </cell>
          <cell r="AK75">
            <v>45</v>
          </cell>
          <cell r="AL75">
            <v>46</v>
          </cell>
          <cell r="AM75">
            <v>45</v>
          </cell>
          <cell r="AN75">
            <v>45</v>
          </cell>
          <cell r="AO75">
            <v>45</v>
          </cell>
        </row>
        <row r="76">
          <cell r="P76">
            <v>0</v>
          </cell>
          <cell r="Q76">
            <v>2</v>
          </cell>
          <cell r="R76">
            <v>1</v>
          </cell>
          <cell r="S76">
            <v>0</v>
          </cell>
          <cell r="T76">
            <v>4</v>
          </cell>
          <cell r="U76">
            <v>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</v>
          </cell>
          <cell r="AB76">
            <v>2</v>
          </cell>
          <cell r="AC76">
            <v>0</v>
          </cell>
          <cell r="AD76">
            <v>3</v>
          </cell>
          <cell r="AE76">
            <v>3</v>
          </cell>
          <cell r="AF76">
            <v>3</v>
          </cell>
          <cell r="AG76">
            <v>5</v>
          </cell>
          <cell r="AH76">
            <v>2</v>
          </cell>
          <cell r="AI76">
            <v>1</v>
          </cell>
        </row>
        <row r="77">
          <cell r="P77">
            <v>746</v>
          </cell>
          <cell r="Q77">
            <v>749</v>
          </cell>
          <cell r="R77">
            <v>775</v>
          </cell>
          <cell r="S77">
            <v>727</v>
          </cell>
          <cell r="T77">
            <v>762</v>
          </cell>
          <cell r="U77">
            <v>770</v>
          </cell>
          <cell r="V77">
            <v>761</v>
          </cell>
          <cell r="W77">
            <v>748</v>
          </cell>
          <cell r="X77">
            <v>784</v>
          </cell>
          <cell r="Y77">
            <v>723</v>
          </cell>
          <cell r="Z77">
            <v>786</v>
          </cell>
          <cell r="AA77">
            <v>769</v>
          </cell>
          <cell r="AB77">
            <v>799</v>
          </cell>
          <cell r="AC77">
            <v>755</v>
          </cell>
          <cell r="AD77">
            <v>820</v>
          </cell>
          <cell r="AE77">
            <v>783</v>
          </cell>
          <cell r="AF77">
            <v>851</v>
          </cell>
          <cell r="AG77">
            <v>746</v>
          </cell>
          <cell r="AH77">
            <v>866</v>
          </cell>
          <cell r="AI77">
            <v>756</v>
          </cell>
          <cell r="AJ77">
            <v>776</v>
          </cell>
          <cell r="AK77">
            <v>775</v>
          </cell>
          <cell r="AL77">
            <v>788</v>
          </cell>
          <cell r="AM77">
            <v>777</v>
          </cell>
          <cell r="AN77">
            <v>772</v>
          </cell>
          <cell r="AO77">
            <v>778</v>
          </cell>
        </row>
        <row r="82">
          <cell r="P82">
            <v>-40</v>
          </cell>
          <cell r="Q82">
            <v>-40</v>
          </cell>
          <cell r="R82">
            <v>-39</v>
          </cell>
          <cell r="S82">
            <v>-50</v>
          </cell>
          <cell r="T82">
            <v>-77</v>
          </cell>
          <cell r="U82">
            <v>-62</v>
          </cell>
          <cell r="V82">
            <v>-86</v>
          </cell>
          <cell r="W82">
            <v>-48</v>
          </cell>
          <cell r="X82">
            <v>-74</v>
          </cell>
          <cell r="Y82">
            <v>-65</v>
          </cell>
          <cell r="Z82">
            <v>-73</v>
          </cell>
          <cell r="AA82">
            <v>-71</v>
          </cell>
          <cell r="AB82">
            <v>-73</v>
          </cell>
          <cell r="AC82">
            <v>-86</v>
          </cell>
          <cell r="AD82">
            <v>-74</v>
          </cell>
          <cell r="AE82">
            <v>-75</v>
          </cell>
          <cell r="AF82">
            <v>-64</v>
          </cell>
          <cell r="AG82">
            <v>-67</v>
          </cell>
          <cell r="AH82">
            <v>-67</v>
          </cell>
          <cell r="AI82">
            <v>-65</v>
          </cell>
          <cell r="AJ82">
            <v>-66</v>
          </cell>
          <cell r="AK82">
            <v>-67</v>
          </cell>
          <cell r="AL82">
            <v>-68</v>
          </cell>
          <cell r="AM82">
            <v>-69</v>
          </cell>
          <cell r="AN82">
            <v>-70</v>
          </cell>
          <cell r="AO82">
            <v>-71</v>
          </cell>
        </row>
      </sheetData>
      <sheetData sheetId="41">
        <row r="79">
          <cell r="P79">
            <v>0.67024128686327078</v>
          </cell>
          <cell r="Q79">
            <v>0.66088117489986653</v>
          </cell>
          <cell r="R79">
            <v>0.66967741935483871</v>
          </cell>
          <cell r="S79">
            <v>0.66437414030261344</v>
          </cell>
          <cell r="T79">
            <v>0.66443850267379678</v>
          </cell>
          <cell r="V79">
            <v>0.62868632707774796</v>
          </cell>
          <cell r="W79">
            <v>0.62684563758389267</v>
          </cell>
          <cell r="X79">
            <v>0.62099871959026887</v>
          </cell>
          <cell r="Y79">
            <v>0.65738161559888575</v>
          </cell>
          <cell r="Z79">
            <v>0.62292993630573246</v>
          </cell>
          <cell r="AA79">
            <v>0.62434554973821987</v>
          </cell>
          <cell r="AD79">
            <v>0.62247474747474751</v>
          </cell>
          <cell r="AE79">
            <v>0.66977363515312915</v>
          </cell>
          <cell r="AF79">
            <v>0.63702801461632153</v>
          </cell>
          <cell r="AG79">
            <v>0.61747851002865328</v>
          </cell>
          <cell r="AH79">
            <v>0.6385093167701863</v>
          </cell>
          <cell r="AJ79">
            <v>0.62790697674418605</v>
          </cell>
          <cell r="AK79">
            <v>0.61369863013698633</v>
          </cell>
          <cell r="AL79">
            <v>0.59973045822102422</v>
          </cell>
          <cell r="AM79">
            <v>0.58606557377049184</v>
          </cell>
          <cell r="AN79">
            <v>0.57221458046767537</v>
          </cell>
          <cell r="AO79">
            <v>0.572987721691678</v>
          </cell>
        </row>
        <row r="88">
          <cell r="P88">
            <v>4.8</v>
          </cell>
          <cell r="Q88">
            <v>5.44</v>
          </cell>
          <cell r="R88">
            <v>6.55</v>
          </cell>
          <cell r="S88">
            <v>13.29</v>
          </cell>
          <cell r="T88">
            <v>14.35</v>
          </cell>
          <cell r="U88">
            <v>11.41</v>
          </cell>
          <cell r="V88">
            <v>6.8249656450736627</v>
          </cell>
          <cell r="W88">
            <v>13</v>
          </cell>
          <cell r="X88">
            <v>13.841200000000001</v>
          </cell>
          <cell r="Y88">
            <v>13.99</v>
          </cell>
          <cell r="Z88">
            <v>19.092630794084751</v>
          </cell>
          <cell r="AA88">
            <v>9.4277999999999995</v>
          </cell>
          <cell r="AB88">
            <v>9.59</v>
          </cell>
          <cell r="AC88">
            <v>11.71</v>
          </cell>
          <cell r="AD88">
            <v>13.670999999999999</v>
          </cell>
          <cell r="AE88">
            <v>14</v>
          </cell>
          <cell r="AF88">
            <v>14</v>
          </cell>
          <cell r="AG88">
            <v>11.834099999999999</v>
          </cell>
          <cell r="AH88">
            <v>21.818999999999999</v>
          </cell>
          <cell r="AI88">
            <v>11.077579852579852</v>
          </cell>
          <cell r="AJ88">
            <v>14</v>
          </cell>
          <cell r="AK88">
            <v>14</v>
          </cell>
          <cell r="AL88">
            <v>14</v>
          </cell>
          <cell r="AM88">
            <v>14</v>
          </cell>
          <cell r="AN88">
            <v>14</v>
          </cell>
        </row>
        <row r="202">
          <cell r="P202">
            <v>-2338154</v>
          </cell>
          <cell r="Q202">
            <v>-2425816</v>
          </cell>
          <cell r="R202">
            <v>-2706400</v>
          </cell>
          <cell r="S202">
            <v>-2950640</v>
          </cell>
          <cell r="T202">
            <v>-3252340</v>
          </cell>
          <cell r="U202">
            <v>-3032410</v>
          </cell>
          <cell r="V202">
            <v>-3676516</v>
          </cell>
          <cell r="W202">
            <v>-4045000</v>
          </cell>
          <cell r="X202">
            <v>-4352000</v>
          </cell>
          <cell r="Y202">
            <v>-4499000</v>
          </cell>
          <cell r="Z202">
            <v>-5429000</v>
          </cell>
          <cell r="AA202">
            <v>-6266000</v>
          </cell>
          <cell r="AB202">
            <v>-6625090</v>
          </cell>
          <cell r="AC202">
            <v>-7271912</v>
          </cell>
          <cell r="AD202">
            <v>-8553000</v>
          </cell>
          <cell r="AE202">
            <v>-8531000</v>
          </cell>
          <cell r="AF202">
            <v>-10777355</v>
          </cell>
          <cell r="AG202">
            <v>-11204373</v>
          </cell>
          <cell r="AH202">
            <v>-12562801</v>
          </cell>
          <cell r="AI202">
            <v>-10139920</v>
          </cell>
          <cell r="AJ202">
            <v>-14261000</v>
          </cell>
          <cell r="AK202">
            <v>-12214000</v>
          </cell>
          <cell r="AL202">
            <v>-12370000</v>
          </cell>
          <cell r="AM202">
            <v>-12150000</v>
          </cell>
          <cell r="AN202">
            <v>-12210000</v>
          </cell>
        </row>
        <row r="331">
          <cell r="P331">
            <v>-3030409</v>
          </cell>
          <cell r="Q331">
            <v>-3217301</v>
          </cell>
          <cell r="R331">
            <v>-3652720</v>
          </cell>
          <cell r="S331">
            <v>-3525000</v>
          </cell>
          <cell r="T331">
            <v>-3724000</v>
          </cell>
          <cell r="U331">
            <v>-3833000</v>
          </cell>
          <cell r="V331">
            <v>-4058245</v>
          </cell>
          <cell r="W331">
            <v>-4297000</v>
          </cell>
          <cell r="X331">
            <v>-5030000</v>
          </cell>
          <cell r="Y331">
            <v>-5060000</v>
          </cell>
          <cell r="Z331">
            <v>-6346000</v>
          </cell>
          <cell r="AA331">
            <v>-6514000</v>
          </cell>
          <cell r="AB331">
            <v>-7929000</v>
          </cell>
          <cell r="AC331">
            <v>-7383000</v>
          </cell>
          <cell r="AD331">
            <v>-9885000</v>
          </cell>
          <cell r="AE331">
            <v>-10463000</v>
          </cell>
          <cell r="AF331">
            <v>-11849175</v>
          </cell>
          <cell r="AG331">
            <v>-9575045</v>
          </cell>
          <cell r="AH331">
            <v>-12510000</v>
          </cell>
          <cell r="AI331">
            <v>-11052150</v>
          </cell>
          <cell r="AJ331">
            <v>-11341000</v>
          </cell>
          <cell r="AK331">
            <v>-11153000</v>
          </cell>
          <cell r="AL331">
            <v>-11193000</v>
          </cell>
          <cell r="AM331">
            <v>-10893000</v>
          </cell>
          <cell r="AN331">
            <v>-10690000</v>
          </cell>
          <cell r="AO331">
            <v>-10927000</v>
          </cell>
        </row>
        <row r="348">
          <cell r="R348">
            <v>-280120</v>
          </cell>
          <cell r="S348">
            <v>-415000</v>
          </cell>
          <cell r="T348">
            <v>-527000</v>
          </cell>
          <cell r="U348">
            <v>-791000</v>
          </cell>
          <cell r="V348">
            <v>-642270</v>
          </cell>
          <cell r="W348">
            <v>-853000</v>
          </cell>
          <cell r="X348">
            <v>-1110000</v>
          </cell>
          <cell r="Y348">
            <v>-773000</v>
          </cell>
          <cell r="Z348">
            <v>-1041000</v>
          </cell>
          <cell r="AA348">
            <v>-1052000</v>
          </cell>
          <cell r="AB348">
            <v>-1161000</v>
          </cell>
          <cell r="AC348">
            <v>-1249000</v>
          </cell>
          <cell r="AD348">
            <v>-1351000</v>
          </cell>
          <cell r="AE348">
            <v>-1286000</v>
          </cell>
          <cell r="AF348">
            <v>-2049112</v>
          </cell>
          <cell r="AG348">
            <v>-2106300</v>
          </cell>
          <cell r="AH348">
            <v>-2627800</v>
          </cell>
          <cell r="AI348">
            <v>-1945140</v>
          </cell>
          <cell r="AJ348">
            <v>-2242000</v>
          </cell>
          <cell r="AK348">
            <v>-2487000</v>
          </cell>
          <cell r="AL348">
            <v>-2801000</v>
          </cell>
          <cell r="AM348">
            <v>-2879000</v>
          </cell>
          <cell r="AN348">
            <v>-2990000</v>
          </cell>
          <cell r="AO348">
            <v>-3129000</v>
          </cell>
        </row>
        <row r="370">
          <cell r="P370">
            <v>0</v>
          </cell>
          <cell r="Q370">
            <v>-17000</v>
          </cell>
          <cell r="R370">
            <v>-9000</v>
          </cell>
          <cell r="S370">
            <v>0</v>
          </cell>
          <cell r="T370">
            <v>-134000</v>
          </cell>
          <cell r="U370">
            <v>-160000</v>
          </cell>
          <cell r="V370">
            <v>-72210</v>
          </cell>
          <cell r="W370">
            <v>-16000</v>
          </cell>
          <cell r="X370">
            <v>-16000</v>
          </cell>
          <cell r="Y370">
            <v>-43000</v>
          </cell>
          <cell r="Z370">
            <v>0</v>
          </cell>
          <cell r="AA370">
            <v>-74000</v>
          </cell>
          <cell r="AB370">
            <v>-135000</v>
          </cell>
          <cell r="AC370">
            <v>-64000</v>
          </cell>
          <cell r="AD370">
            <v>-677000</v>
          </cell>
          <cell r="AE370">
            <v>-894000</v>
          </cell>
          <cell r="AF370">
            <v>-646500</v>
          </cell>
          <cell r="AG370">
            <v>-1168025</v>
          </cell>
          <cell r="AH370">
            <v>-1960930</v>
          </cell>
          <cell r="AI370">
            <v>-1470780</v>
          </cell>
          <cell r="AJ370">
            <v>-1344000</v>
          </cell>
          <cell r="AK370">
            <v>-1359000</v>
          </cell>
          <cell r="AL370">
            <v>-1418000</v>
          </cell>
          <cell r="AM370">
            <v>-1436000</v>
          </cell>
          <cell r="AN370">
            <v>-1452000</v>
          </cell>
          <cell r="AO370">
            <v>-1515000</v>
          </cell>
        </row>
      </sheetData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UR&amp;TR"/>
      <sheetName val="sum charts"/>
      <sheetName val="bud-sum"/>
      <sheetName val="No VP (0)"/>
      <sheetName val="President (1)"/>
      <sheetName val="DEAN (2)"/>
      <sheetName val="Internatl &amp; Off-Campus (2.50)"/>
      <sheetName val="Treas (3.00)"/>
      <sheetName val="Telecom (3.10)"/>
      <sheetName val="Bkstore (3.20)"/>
      <sheetName val="Food (3.30)"/>
      <sheetName val="Student Fin. Services (3.40)"/>
      <sheetName val="Sum. Conf. (3.50)"/>
      <sheetName val="Res. Halls (3.60)"/>
      <sheetName val="Res. Halls Vending (3.70)"/>
      <sheetName val="Student Life (5,0)"/>
      <sheetName val="Res. Life (5.1)"/>
      <sheetName val="Manitou Mess (5.2)"/>
      <sheetName val="Admissions (6)"/>
      <sheetName val="Church Rel"/>
      <sheetName val="Commencement"/>
      <sheetName val="Music Org (7.1)"/>
      <sheetName val="Xmas Fest (7.2)"/>
      <sheetName val="WCAL (7.3)"/>
      <sheetName val="cut strategy"/>
      <sheetName val="Regent Report - page 1"/>
      <sheetName val="Regent Report - page 2"/>
      <sheetName val="Regents Report - Supplemental"/>
      <sheetName val="Net Budget"/>
      <sheetName val="Gross Budget"/>
      <sheetName val="Key Values"/>
      <sheetName val="Mark's report"/>
      <sheetName val="Variables"/>
      <sheetName val="enrollment"/>
      <sheetName val="Price"/>
      <sheetName val="Gross Rev."/>
      <sheetName val="Discount"/>
      <sheetName val="endow-sum"/>
      <sheetName val="Endowment Income "/>
      <sheetName val="Other Sources"/>
      <sheetName val="Depreciation (linked sheet)"/>
      <sheetName val="debt interest schedule"/>
      <sheetName val="Debt Service"/>
      <sheetName val="SALT - JAN 28"/>
      <sheetName val="3"/>
      <sheetName val="Endowment Ass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3">
          <cell r="C3">
            <v>0.5</v>
          </cell>
        </row>
        <row r="7">
          <cell r="C7">
            <v>700</v>
          </cell>
        </row>
        <row r="8">
          <cell r="C8">
            <v>1000</v>
          </cell>
        </row>
        <row r="11">
          <cell r="C11">
            <v>0.67</v>
          </cell>
        </row>
        <row r="12">
          <cell r="C12">
            <v>0.67</v>
          </cell>
        </row>
        <row r="13">
          <cell r="C13">
            <v>0.64</v>
          </cell>
        </row>
        <row r="14">
          <cell r="C14">
            <v>0.67</v>
          </cell>
        </row>
        <row r="15">
          <cell r="C15">
            <v>0.67</v>
          </cell>
        </row>
        <row r="16">
          <cell r="C16">
            <v>0.65567282321899734</v>
          </cell>
        </row>
        <row r="17">
          <cell r="C17">
            <v>0.65500000000000003</v>
          </cell>
        </row>
        <row r="19">
          <cell r="C19">
            <v>0.65700000000000003</v>
          </cell>
        </row>
        <row r="22">
          <cell r="C22">
            <v>0.66</v>
          </cell>
        </row>
        <row r="30">
          <cell r="C30">
            <v>0.36051</v>
          </cell>
        </row>
        <row r="31">
          <cell r="C31">
            <v>0.36899999999999999</v>
          </cell>
        </row>
        <row r="32">
          <cell r="C32">
            <v>0.374</v>
          </cell>
        </row>
        <row r="33">
          <cell r="C33">
            <v>0.379</v>
          </cell>
        </row>
        <row r="34">
          <cell r="C34">
            <v>0.38400000000000001</v>
          </cell>
        </row>
        <row r="35">
          <cell r="C35">
            <v>0.38900000000000001</v>
          </cell>
        </row>
        <row r="36">
          <cell r="C36">
            <v>0.38900000000000001</v>
          </cell>
        </row>
        <row r="37">
          <cell r="C37">
            <v>0.38900000000000001</v>
          </cell>
        </row>
        <row r="38">
          <cell r="C38">
            <v>0.38900000000000001</v>
          </cell>
        </row>
        <row r="48">
          <cell r="C48">
            <v>0.36</v>
          </cell>
        </row>
        <row r="49">
          <cell r="C49">
            <v>0.45</v>
          </cell>
        </row>
        <row r="102">
          <cell r="C102">
            <v>0.49</v>
          </cell>
        </row>
        <row r="103">
          <cell r="C103">
            <v>0.28000000000000003</v>
          </cell>
        </row>
        <row r="120">
          <cell r="D120">
            <v>5.28E-2</v>
          </cell>
          <cell r="F120">
            <v>0.05</v>
          </cell>
          <cell r="G120">
            <v>0.05</v>
          </cell>
          <cell r="H120">
            <v>0.05</v>
          </cell>
          <cell r="I120">
            <v>0.05</v>
          </cell>
          <cell r="J120">
            <v>0.05</v>
          </cell>
        </row>
      </sheetData>
      <sheetData sheetId="34">
        <row r="16">
          <cell r="J16">
            <v>53</v>
          </cell>
        </row>
      </sheetData>
      <sheetData sheetId="35">
        <row r="5">
          <cell r="J5">
            <v>14350</v>
          </cell>
        </row>
      </sheetData>
      <sheetData sheetId="36"/>
      <sheetData sheetId="37"/>
      <sheetData sheetId="38"/>
      <sheetData sheetId="39">
        <row r="28">
          <cell r="P28">
            <v>1411000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"/>
  <sheetViews>
    <sheetView workbookViewId="0">
      <selection activeCell="L10" sqref="L10"/>
    </sheetView>
  </sheetViews>
  <sheetFormatPr defaultRowHeight="15" x14ac:dyDescent="0.25"/>
  <cols>
    <col min="4" max="4" width="17.5703125" customWidth="1"/>
    <col min="5" max="5" width="10.42578125" customWidth="1"/>
    <col min="6" max="6" width="11.140625" customWidth="1"/>
    <col min="7" max="7" width="10.28515625" customWidth="1"/>
    <col min="9" max="9" width="15.5703125" customWidth="1"/>
    <col min="10" max="10" width="25.42578125" bestFit="1" customWidth="1"/>
    <col min="11" max="11" width="13.85546875" customWidth="1"/>
    <col min="12" max="12" width="28.42578125" bestFit="1" customWidth="1"/>
    <col min="13" max="13" width="28.85546875" customWidth="1"/>
    <col min="14" max="14" width="26.85546875" customWidth="1"/>
  </cols>
  <sheetData>
    <row r="1" spans="1:14" x14ac:dyDescent="0.25">
      <c r="D1" s="2"/>
    </row>
    <row r="2" spans="1:14" x14ac:dyDescent="0.25">
      <c r="A2" t="s">
        <v>3</v>
      </c>
      <c r="D2" s="2"/>
      <c r="E2" t="s">
        <v>4</v>
      </c>
      <c r="I2" t="s">
        <v>7</v>
      </c>
    </row>
    <row r="3" spans="1:14" x14ac:dyDescent="0.25">
      <c r="D3" s="2"/>
    </row>
    <row r="4" spans="1:14" x14ac:dyDescent="0.25">
      <c r="A4" s="1" t="s">
        <v>0</v>
      </c>
      <c r="B4" s="1" t="s">
        <v>1</v>
      </c>
      <c r="C4" s="1" t="s">
        <v>2</v>
      </c>
      <c r="D4" s="2"/>
      <c r="E4" s="1" t="s">
        <v>5</v>
      </c>
      <c r="F4" s="1" t="s">
        <v>6</v>
      </c>
      <c r="G4" s="1" t="s">
        <v>2</v>
      </c>
      <c r="I4" s="1" t="s">
        <v>8</v>
      </c>
      <c r="J4" s="1" t="s">
        <v>18</v>
      </c>
      <c r="K4" s="1" t="s">
        <v>9</v>
      </c>
      <c r="L4" s="1" t="s">
        <v>13</v>
      </c>
      <c r="M4" s="1" t="s">
        <v>10</v>
      </c>
      <c r="N4" s="1" t="s">
        <v>11</v>
      </c>
    </row>
    <row r="5" spans="1:14" x14ac:dyDescent="0.25">
      <c r="A5">
        <v>10</v>
      </c>
      <c r="B5">
        <v>61012</v>
      </c>
      <c r="C5">
        <v>18100</v>
      </c>
      <c r="D5" s="2"/>
      <c r="E5">
        <v>60000</v>
      </c>
      <c r="F5">
        <v>10001</v>
      </c>
      <c r="G5">
        <v>18100</v>
      </c>
      <c r="I5" t="s">
        <v>12</v>
      </c>
      <c r="J5" t="s">
        <v>19</v>
      </c>
      <c r="K5">
        <v>1.01</v>
      </c>
      <c r="L5" t="s">
        <v>14</v>
      </c>
      <c r="M5" t="s">
        <v>20</v>
      </c>
      <c r="N5" t="s">
        <v>17</v>
      </c>
    </row>
    <row r="6" spans="1:14" x14ac:dyDescent="0.25">
      <c r="A6">
        <v>10</v>
      </c>
      <c r="B6">
        <v>61012</v>
      </c>
      <c r="C6">
        <v>18100</v>
      </c>
      <c r="D6" s="2"/>
      <c r="E6">
        <v>60000</v>
      </c>
      <c r="F6">
        <v>10001</v>
      </c>
      <c r="G6">
        <v>18100</v>
      </c>
      <c r="I6" t="s">
        <v>12</v>
      </c>
      <c r="J6" t="s">
        <v>19</v>
      </c>
      <c r="K6">
        <v>1.02</v>
      </c>
      <c r="L6" t="s">
        <v>15</v>
      </c>
      <c r="M6" t="s">
        <v>20</v>
      </c>
      <c r="N6" t="s">
        <v>17</v>
      </c>
    </row>
    <row r="7" spans="1:14" x14ac:dyDescent="0.25">
      <c r="A7">
        <v>10</v>
      </c>
      <c r="B7">
        <v>61012</v>
      </c>
      <c r="C7">
        <v>18100</v>
      </c>
      <c r="D7" s="2"/>
      <c r="E7">
        <v>60000</v>
      </c>
      <c r="F7">
        <v>10001</v>
      </c>
      <c r="G7">
        <v>18100</v>
      </c>
      <c r="I7" t="s">
        <v>12</v>
      </c>
      <c r="J7" t="s">
        <v>19</v>
      </c>
      <c r="K7">
        <v>1.03</v>
      </c>
      <c r="L7" t="s">
        <v>16</v>
      </c>
      <c r="M7" t="s">
        <v>20</v>
      </c>
      <c r="N7" t="s">
        <v>17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2"/>
  <sheetViews>
    <sheetView tabSelected="1" workbookViewId="0">
      <pane ySplit="10" topLeftCell="A11" activePane="bottomLeft" state="frozen"/>
      <selection pane="bottomLeft" activeCell="A3" sqref="A3"/>
    </sheetView>
  </sheetViews>
  <sheetFormatPr defaultRowHeight="15" x14ac:dyDescent="0.25"/>
  <cols>
    <col min="1" max="1" width="13.5703125" customWidth="1"/>
    <col min="2" max="2" width="15.42578125" customWidth="1"/>
    <col min="3" max="3" width="12.7109375" bestFit="1" customWidth="1"/>
    <col min="4" max="4" width="5" customWidth="1"/>
    <col min="5" max="5" width="15.5703125" customWidth="1"/>
    <col min="6" max="6" width="46.28515625" customWidth="1"/>
    <col min="7" max="7" width="10.140625" customWidth="1"/>
    <col min="8" max="8" width="33.42578125" customWidth="1"/>
    <col min="9" max="9" width="27" bestFit="1" customWidth="1"/>
    <col min="10" max="10" width="32.42578125" customWidth="1"/>
    <col min="11" max="11" width="21.5703125" style="14" customWidth="1"/>
    <col min="12" max="12" width="23.140625" style="14" hidden="1" customWidth="1"/>
    <col min="13" max="13" width="15.7109375" style="14" hidden="1" customWidth="1"/>
    <col min="14" max="14" width="15.85546875" style="53" hidden="1" customWidth="1"/>
    <col min="15" max="15" width="15.140625" hidden="1" customWidth="1"/>
    <col min="16" max="16" width="10.140625" hidden="1" customWidth="1"/>
    <col min="17" max="21" width="9.140625" hidden="1" customWidth="1"/>
  </cols>
  <sheetData>
    <row r="1" spans="1:21" ht="21" x14ac:dyDescent="0.35">
      <c r="A1" s="3" t="s">
        <v>159</v>
      </c>
      <c r="K1"/>
      <c r="L1"/>
      <c r="M1"/>
    </row>
    <row r="2" spans="1:21" x14ac:dyDescent="0.25">
      <c r="A2" s="8" t="s">
        <v>138</v>
      </c>
      <c r="B2" s="9">
        <v>45978</v>
      </c>
      <c r="K2"/>
      <c r="L2"/>
      <c r="M2"/>
    </row>
    <row r="3" spans="1:21" x14ac:dyDescent="0.25">
      <c r="K3" s="12"/>
      <c r="L3" s="12"/>
      <c r="M3" s="12"/>
    </row>
    <row r="4" spans="1:21" ht="18.75" x14ac:dyDescent="0.3">
      <c r="B4" s="6" t="s">
        <v>136</v>
      </c>
      <c r="C4" s="7"/>
      <c r="D4" s="7"/>
      <c r="E4" s="7"/>
      <c r="F4" s="7"/>
      <c r="G4" s="7"/>
      <c r="H4" s="7"/>
      <c r="I4" s="7"/>
      <c r="J4" s="7"/>
      <c r="K4"/>
      <c r="L4"/>
      <c r="M4"/>
    </row>
    <row r="5" spans="1:21" x14ac:dyDescent="0.25">
      <c r="K5"/>
      <c r="L5"/>
      <c r="M5"/>
    </row>
    <row r="6" spans="1:21" ht="28.5" x14ac:dyDescent="0.45">
      <c r="A6" s="4"/>
      <c r="B6" s="5"/>
      <c r="C6" s="4"/>
      <c r="D6" s="4"/>
      <c r="E6" s="4"/>
      <c r="F6" s="4"/>
      <c r="G6" s="4"/>
      <c r="H6" s="13"/>
      <c r="I6" s="4"/>
      <c r="J6" s="4"/>
      <c r="K6" s="4"/>
      <c r="L6" s="75"/>
      <c r="M6" s="75"/>
    </row>
    <row r="7" spans="1:21" x14ac:dyDescent="0.25">
      <c r="A7" s="23"/>
      <c r="B7" s="23"/>
      <c r="C7" s="23"/>
      <c r="D7" s="23"/>
      <c r="E7" s="23"/>
      <c r="F7" s="23"/>
      <c r="G7" s="33" t="s">
        <v>135</v>
      </c>
      <c r="H7" s="33"/>
      <c r="I7" s="33"/>
      <c r="J7" s="74"/>
      <c r="K7" s="23"/>
      <c r="L7" s="23"/>
      <c r="M7" s="23"/>
      <c r="N7" s="32"/>
      <c r="O7" s="23"/>
      <c r="P7" s="23"/>
      <c r="Q7" s="23"/>
      <c r="R7" s="23"/>
      <c r="S7" s="23"/>
      <c r="T7" s="23"/>
      <c r="U7" s="23"/>
    </row>
    <row r="8" spans="1:21" x14ac:dyDescent="0.25">
      <c r="A8" s="34" t="s">
        <v>4</v>
      </c>
      <c r="B8" s="23"/>
      <c r="C8" s="23"/>
      <c r="D8" s="23"/>
      <c r="E8" s="34" t="s">
        <v>133</v>
      </c>
      <c r="F8" s="23"/>
      <c r="G8" s="23"/>
      <c r="H8" s="23"/>
      <c r="I8" s="23"/>
      <c r="J8" s="23"/>
      <c r="K8" s="23"/>
      <c r="L8" s="23"/>
      <c r="M8" s="23"/>
      <c r="N8" s="32"/>
      <c r="O8" s="23"/>
      <c r="P8" s="23"/>
      <c r="Q8" s="23"/>
      <c r="R8" s="23"/>
      <c r="S8" s="23"/>
      <c r="T8" s="23"/>
      <c r="U8" s="23"/>
    </row>
    <row r="9" spans="1:21" x14ac:dyDescent="0.25">
      <c r="A9" s="23" t="s">
        <v>134</v>
      </c>
      <c r="B9" s="23"/>
      <c r="C9" s="23"/>
      <c r="D9" s="23"/>
      <c r="E9" s="35" t="s">
        <v>127</v>
      </c>
      <c r="F9" s="36"/>
      <c r="G9" s="35" t="s">
        <v>126</v>
      </c>
      <c r="H9" s="35"/>
      <c r="I9" s="35" t="s">
        <v>125</v>
      </c>
      <c r="J9" s="35" t="s">
        <v>124</v>
      </c>
      <c r="K9" s="23"/>
      <c r="L9" s="23"/>
      <c r="M9" s="23"/>
      <c r="N9" s="32"/>
      <c r="O9" s="23"/>
      <c r="P9" s="23"/>
      <c r="Q9" s="23"/>
      <c r="R9" s="23"/>
      <c r="S9" s="23"/>
      <c r="T9" s="23"/>
      <c r="U9" s="23"/>
    </row>
    <row r="10" spans="1:21" ht="29.45" customHeight="1" thickBot="1" x14ac:dyDescent="0.3">
      <c r="A10" s="37" t="s">
        <v>5</v>
      </c>
      <c r="B10" s="37" t="s">
        <v>6</v>
      </c>
      <c r="C10" s="37" t="s">
        <v>2</v>
      </c>
      <c r="D10" s="23"/>
      <c r="E10" s="37" t="s">
        <v>8</v>
      </c>
      <c r="F10" s="38" t="s">
        <v>18</v>
      </c>
      <c r="G10" s="39" t="s">
        <v>9</v>
      </c>
      <c r="H10" s="38" t="s">
        <v>13</v>
      </c>
      <c r="I10" s="37" t="s">
        <v>10</v>
      </c>
      <c r="J10" s="37" t="s">
        <v>11</v>
      </c>
      <c r="K10" s="38" t="s">
        <v>118</v>
      </c>
      <c r="L10" s="76" t="s">
        <v>370</v>
      </c>
      <c r="M10" s="76" t="s">
        <v>373</v>
      </c>
      <c r="N10" s="15" t="s">
        <v>203</v>
      </c>
      <c r="O10" s="48" t="s">
        <v>204</v>
      </c>
      <c r="P10" s="48" t="s">
        <v>205</v>
      </c>
      <c r="Q10" s="23"/>
      <c r="R10" s="23"/>
      <c r="S10" s="23" t="s">
        <v>6</v>
      </c>
      <c r="T10" s="23" t="s">
        <v>320</v>
      </c>
      <c r="U10" s="23"/>
    </row>
    <row r="11" spans="1:21" x14ac:dyDescent="0.25">
      <c r="A11" s="23">
        <v>60000</v>
      </c>
      <c r="B11" s="23">
        <v>10001</v>
      </c>
      <c r="C11" s="23">
        <v>18100</v>
      </c>
      <c r="D11" s="40"/>
      <c r="E11" s="41" t="s">
        <v>189</v>
      </c>
      <c r="F11" s="41" t="s">
        <v>177</v>
      </c>
      <c r="G11" s="41">
        <v>1</v>
      </c>
      <c r="H11" s="41" t="s">
        <v>21</v>
      </c>
      <c r="I11" s="41" t="s">
        <v>84</v>
      </c>
      <c r="J11" s="42" t="s">
        <v>95</v>
      </c>
      <c r="K11" s="46" t="s">
        <v>121</v>
      </c>
      <c r="L11" s="46"/>
      <c r="M11" s="46"/>
      <c r="N11" s="26">
        <v>75000</v>
      </c>
      <c r="O11" s="20" t="s">
        <v>223</v>
      </c>
      <c r="P11" s="23" t="s">
        <v>233</v>
      </c>
      <c r="Q11" s="23"/>
      <c r="R11" s="23"/>
      <c r="S11" s="66"/>
      <c r="T11" s="66"/>
      <c r="U11" s="23"/>
    </row>
    <row r="12" spans="1:21" x14ac:dyDescent="0.25">
      <c r="A12" s="23">
        <v>60000</v>
      </c>
      <c r="B12" s="23">
        <v>10001</v>
      </c>
      <c r="C12" s="23">
        <v>18100</v>
      </c>
      <c r="D12" s="40"/>
      <c r="E12" s="41" t="s">
        <v>189</v>
      </c>
      <c r="F12" s="41" t="s">
        <v>177</v>
      </c>
      <c r="G12" s="41">
        <v>2</v>
      </c>
      <c r="H12" s="41" t="s">
        <v>22</v>
      </c>
      <c r="I12" s="41" t="s">
        <v>84</v>
      </c>
      <c r="J12" s="42" t="s">
        <v>95</v>
      </c>
      <c r="K12" s="46" t="s">
        <v>121</v>
      </c>
      <c r="L12" s="46"/>
      <c r="M12" s="46"/>
      <c r="N12" s="54"/>
      <c r="O12" s="41"/>
      <c r="P12" s="41"/>
      <c r="Q12" s="23"/>
      <c r="R12" s="23"/>
      <c r="S12" s="66"/>
      <c r="T12" s="66"/>
      <c r="U12" s="23"/>
    </row>
    <row r="13" spans="1:21" x14ac:dyDescent="0.25">
      <c r="A13" s="23">
        <v>60000</v>
      </c>
      <c r="B13" s="23">
        <v>10001</v>
      </c>
      <c r="C13" s="23">
        <v>18100</v>
      </c>
      <c r="D13" s="40"/>
      <c r="E13" s="41" t="s">
        <v>189</v>
      </c>
      <c r="F13" s="41" t="s">
        <v>177</v>
      </c>
      <c r="G13" s="41">
        <v>3</v>
      </c>
      <c r="H13" s="41" t="s">
        <v>23</v>
      </c>
      <c r="I13" s="41" t="s">
        <v>84</v>
      </c>
      <c r="J13" s="42" t="s">
        <v>95</v>
      </c>
      <c r="K13" s="46" t="s">
        <v>121</v>
      </c>
      <c r="L13" s="46"/>
      <c r="M13" s="46"/>
      <c r="N13" s="26">
        <v>175000</v>
      </c>
      <c r="O13" s="20" t="s">
        <v>223</v>
      </c>
      <c r="P13" s="23" t="s">
        <v>233</v>
      </c>
      <c r="Q13" s="23"/>
      <c r="R13" s="23"/>
      <c r="S13" s="66"/>
      <c r="T13" s="66"/>
      <c r="U13" s="23"/>
    </row>
    <row r="14" spans="1:21" x14ac:dyDescent="0.25">
      <c r="A14" s="23">
        <v>60000</v>
      </c>
      <c r="B14" s="23">
        <v>10001</v>
      </c>
      <c r="C14" s="23">
        <v>18100</v>
      </c>
      <c r="D14" s="40"/>
      <c r="E14" s="41" t="s">
        <v>189</v>
      </c>
      <c r="F14" s="41" t="s">
        <v>177</v>
      </c>
      <c r="G14" s="41">
        <v>4</v>
      </c>
      <c r="H14" s="41" t="s">
        <v>24</v>
      </c>
      <c r="I14" s="41" t="s">
        <v>84</v>
      </c>
      <c r="J14" s="42" t="s">
        <v>95</v>
      </c>
      <c r="K14" s="46" t="s">
        <v>121</v>
      </c>
      <c r="L14" s="46"/>
      <c r="M14" s="46"/>
      <c r="N14" s="26">
        <v>200000</v>
      </c>
      <c r="O14" s="20" t="s">
        <v>223</v>
      </c>
      <c r="P14" s="23" t="s">
        <v>233</v>
      </c>
      <c r="Q14" s="23"/>
      <c r="R14" s="23"/>
      <c r="S14" s="66"/>
      <c r="T14" s="66"/>
      <c r="U14" s="23"/>
    </row>
    <row r="15" spans="1:21" x14ac:dyDescent="0.25">
      <c r="A15" s="23">
        <v>60000</v>
      </c>
      <c r="B15" s="23">
        <v>10001</v>
      </c>
      <c r="C15" s="23">
        <v>18100</v>
      </c>
      <c r="D15" s="40"/>
      <c r="E15" s="41" t="s">
        <v>189</v>
      </c>
      <c r="F15" s="41" t="s">
        <v>177</v>
      </c>
      <c r="G15" s="41">
        <v>5</v>
      </c>
      <c r="H15" s="41" t="s">
        <v>327</v>
      </c>
      <c r="I15" s="41" t="s">
        <v>84</v>
      </c>
      <c r="J15" s="42" t="s">
        <v>95</v>
      </c>
      <c r="K15" s="46" t="s">
        <v>121</v>
      </c>
      <c r="L15" s="46"/>
      <c r="M15" s="46"/>
      <c r="N15" s="26">
        <v>225000</v>
      </c>
      <c r="O15" s="20" t="s">
        <v>223</v>
      </c>
      <c r="P15" s="23" t="s">
        <v>233</v>
      </c>
      <c r="Q15" s="23"/>
      <c r="R15" s="23"/>
      <c r="S15" s="66"/>
      <c r="T15" s="66"/>
      <c r="U15" s="23"/>
    </row>
    <row r="16" spans="1:21" x14ac:dyDescent="0.25">
      <c r="A16" s="23">
        <v>60000</v>
      </c>
      <c r="B16" s="23">
        <v>10001</v>
      </c>
      <c r="C16" s="23">
        <v>18100</v>
      </c>
      <c r="D16" s="40"/>
      <c r="E16" s="41" t="s">
        <v>189</v>
      </c>
      <c r="F16" s="41" t="s">
        <v>177</v>
      </c>
      <c r="G16" s="41">
        <v>6</v>
      </c>
      <c r="H16" s="41" t="s">
        <v>25</v>
      </c>
      <c r="I16" s="41" t="s">
        <v>84</v>
      </c>
      <c r="J16" s="42" t="s">
        <v>95</v>
      </c>
      <c r="K16" s="46" t="s">
        <v>121</v>
      </c>
      <c r="L16" s="46"/>
      <c r="M16" s="46"/>
      <c r="N16" s="26">
        <v>200000</v>
      </c>
      <c r="O16" s="20" t="s">
        <v>223</v>
      </c>
      <c r="P16" s="23" t="s">
        <v>233</v>
      </c>
      <c r="Q16" s="23"/>
      <c r="R16" s="23"/>
      <c r="S16" s="66"/>
      <c r="T16" s="66"/>
      <c r="U16" s="23"/>
    </row>
    <row r="17" spans="1:21" x14ac:dyDescent="0.25">
      <c r="A17" s="23">
        <v>60000</v>
      </c>
      <c r="B17" s="23">
        <v>10001</v>
      </c>
      <c r="C17" s="23">
        <v>18100</v>
      </c>
      <c r="D17" s="40"/>
      <c r="E17" s="41" t="s">
        <v>189</v>
      </c>
      <c r="F17" s="41" t="s">
        <v>177</v>
      </c>
      <c r="G17" s="41">
        <v>7.01</v>
      </c>
      <c r="H17" s="41" t="s">
        <v>47</v>
      </c>
      <c r="I17" s="41" t="s">
        <v>84</v>
      </c>
      <c r="J17" s="42" t="s">
        <v>95</v>
      </c>
      <c r="K17" s="46" t="s">
        <v>121</v>
      </c>
      <c r="L17" s="46"/>
      <c r="M17" s="46"/>
      <c r="N17" s="54"/>
      <c r="O17" s="41"/>
      <c r="P17" s="41"/>
      <c r="Q17" s="23"/>
      <c r="R17" s="23"/>
      <c r="S17" s="66"/>
      <c r="T17" s="66"/>
      <c r="U17" s="23"/>
    </row>
    <row r="18" spans="1:21" x14ac:dyDescent="0.25">
      <c r="A18" s="23">
        <v>60000</v>
      </c>
      <c r="B18" s="23">
        <v>10001</v>
      </c>
      <c r="C18" s="23">
        <v>18100</v>
      </c>
      <c r="D18" s="40"/>
      <c r="E18" s="41" t="s">
        <v>189</v>
      </c>
      <c r="F18" s="41" t="s">
        <v>177</v>
      </c>
      <c r="G18" s="41">
        <v>7.02</v>
      </c>
      <c r="H18" s="41" t="s">
        <v>54</v>
      </c>
      <c r="I18" s="41" t="s">
        <v>84</v>
      </c>
      <c r="J18" s="42" t="s">
        <v>95</v>
      </c>
      <c r="K18" s="46" t="s">
        <v>121</v>
      </c>
      <c r="L18" s="46"/>
      <c r="M18" s="46"/>
      <c r="N18" s="54"/>
      <c r="O18" s="41"/>
      <c r="P18" s="41"/>
      <c r="Q18" s="23"/>
      <c r="R18" s="23"/>
      <c r="S18" s="66"/>
      <c r="T18" s="66"/>
      <c r="U18" s="23"/>
    </row>
    <row r="19" spans="1:21" x14ac:dyDescent="0.25">
      <c r="A19" s="23">
        <v>60000</v>
      </c>
      <c r="B19" s="23">
        <v>10001</v>
      </c>
      <c r="C19" s="23">
        <v>18100</v>
      </c>
      <c r="D19" s="40"/>
      <c r="E19" s="41" t="s">
        <v>189</v>
      </c>
      <c r="F19" s="41" t="s">
        <v>177</v>
      </c>
      <c r="G19" s="41">
        <v>7.03</v>
      </c>
      <c r="H19" s="41" t="s">
        <v>55</v>
      </c>
      <c r="I19" s="41" t="s">
        <v>84</v>
      </c>
      <c r="J19" s="42" t="s">
        <v>95</v>
      </c>
      <c r="K19" s="46" t="s">
        <v>121</v>
      </c>
      <c r="L19" s="46"/>
      <c r="M19" s="46"/>
      <c r="N19" s="54"/>
      <c r="O19" s="41"/>
      <c r="P19" s="41"/>
      <c r="Q19" s="23"/>
      <c r="R19" s="23"/>
      <c r="S19" s="66"/>
      <c r="T19" s="66"/>
      <c r="U19" s="23"/>
    </row>
    <row r="20" spans="1:21" x14ac:dyDescent="0.25">
      <c r="A20" s="23">
        <v>60000</v>
      </c>
      <c r="B20" s="23">
        <v>10001</v>
      </c>
      <c r="C20" s="23">
        <v>18100</v>
      </c>
      <c r="D20" s="40"/>
      <c r="E20" s="41" t="s">
        <v>189</v>
      </c>
      <c r="F20" s="41" t="s">
        <v>177</v>
      </c>
      <c r="G20" s="41">
        <v>7.04</v>
      </c>
      <c r="H20" s="41" t="s">
        <v>56</v>
      </c>
      <c r="I20" s="41" t="s">
        <v>84</v>
      </c>
      <c r="J20" s="42" t="s">
        <v>95</v>
      </c>
      <c r="K20" s="46" t="s">
        <v>121</v>
      </c>
      <c r="L20" s="46"/>
      <c r="M20" s="46"/>
      <c r="N20" s="54"/>
      <c r="O20" s="41"/>
      <c r="P20" s="41"/>
      <c r="Q20" s="23"/>
      <c r="R20" s="23"/>
      <c r="S20" s="66"/>
      <c r="T20" s="66"/>
      <c r="U20" s="23"/>
    </row>
    <row r="21" spans="1:21" x14ac:dyDescent="0.25">
      <c r="A21" s="23">
        <v>60000</v>
      </c>
      <c r="B21" s="23">
        <v>10001</v>
      </c>
      <c r="C21" s="23">
        <v>18100</v>
      </c>
      <c r="D21" s="40"/>
      <c r="E21" s="41" t="s">
        <v>189</v>
      </c>
      <c r="F21" s="41" t="s">
        <v>177</v>
      </c>
      <c r="G21" s="41">
        <v>7.05</v>
      </c>
      <c r="H21" s="41" t="s">
        <v>58</v>
      </c>
      <c r="I21" s="41" t="s">
        <v>84</v>
      </c>
      <c r="J21" s="42" t="s">
        <v>95</v>
      </c>
      <c r="K21" s="46" t="s">
        <v>121</v>
      </c>
      <c r="L21" s="46"/>
      <c r="M21" s="46"/>
      <c r="N21" s="54"/>
      <c r="O21" s="41"/>
      <c r="P21" s="41"/>
      <c r="Q21" s="23"/>
      <c r="R21" s="23"/>
      <c r="S21" s="66"/>
      <c r="T21" s="66"/>
      <c r="U21" s="23"/>
    </row>
    <row r="22" spans="1:21" x14ac:dyDescent="0.25">
      <c r="A22" s="23">
        <v>60000</v>
      </c>
      <c r="B22" s="23">
        <v>10001</v>
      </c>
      <c r="C22" s="23">
        <v>18100</v>
      </c>
      <c r="D22" s="40"/>
      <c r="E22" s="41" t="s">
        <v>189</v>
      </c>
      <c r="F22" s="41" t="s">
        <v>177</v>
      </c>
      <c r="G22" s="41">
        <v>7.06</v>
      </c>
      <c r="H22" s="41" t="s">
        <v>59</v>
      </c>
      <c r="I22" s="41" t="s">
        <v>84</v>
      </c>
      <c r="J22" s="42" t="s">
        <v>95</v>
      </c>
      <c r="K22" s="46" t="s">
        <v>121</v>
      </c>
      <c r="L22" s="46"/>
      <c r="M22" s="46"/>
      <c r="N22" s="54"/>
      <c r="O22" s="41"/>
      <c r="P22" s="41"/>
      <c r="Q22" s="23"/>
      <c r="R22" s="23"/>
      <c r="S22" s="66"/>
      <c r="T22" s="66"/>
      <c r="U22" s="23"/>
    </row>
    <row r="23" spans="1:21" x14ac:dyDescent="0.25">
      <c r="A23" s="23">
        <v>60000</v>
      </c>
      <c r="B23" s="23">
        <v>10001</v>
      </c>
      <c r="C23" s="23">
        <v>18100</v>
      </c>
      <c r="D23" s="40"/>
      <c r="E23" s="41" t="s">
        <v>189</v>
      </c>
      <c r="F23" s="41" t="s">
        <v>177</v>
      </c>
      <c r="G23" s="41">
        <v>7.07</v>
      </c>
      <c r="H23" s="41" t="s">
        <v>64</v>
      </c>
      <c r="I23" s="41" t="s">
        <v>84</v>
      </c>
      <c r="J23" s="42" t="s">
        <v>95</v>
      </c>
      <c r="K23" s="46" t="s">
        <v>121</v>
      </c>
      <c r="L23" s="46"/>
      <c r="M23" s="46"/>
      <c r="N23" s="54"/>
      <c r="O23" s="41"/>
      <c r="P23" s="41"/>
      <c r="Q23" s="23"/>
      <c r="R23" s="23"/>
      <c r="S23" s="66"/>
      <c r="T23" s="66"/>
      <c r="U23" s="23"/>
    </row>
    <row r="24" spans="1:21" x14ac:dyDescent="0.25">
      <c r="A24" s="23">
        <v>60000</v>
      </c>
      <c r="B24" s="23">
        <v>10001</v>
      </c>
      <c r="C24" s="23">
        <v>18100</v>
      </c>
      <c r="D24" s="40"/>
      <c r="E24" s="41" t="s">
        <v>189</v>
      </c>
      <c r="F24" s="41" t="s">
        <v>177</v>
      </c>
      <c r="G24" s="41">
        <v>7.08</v>
      </c>
      <c r="H24" s="41" t="s">
        <v>65</v>
      </c>
      <c r="I24" s="41" t="s">
        <v>84</v>
      </c>
      <c r="J24" s="42" t="s">
        <v>95</v>
      </c>
      <c r="K24" s="46" t="s">
        <v>121</v>
      </c>
      <c r="L24" s="46"/>
      <c r="M24" s="46"/>
      <c r="N24" s="54"/>
      <c r="O24" s="41"/>
      <c r="P24" s="41"/>
      <c r="Q24" s="23"/>
      <c r="R24" s="23"/>
      <c r="S24" s="66"/>
      <c r="T24" s="66"/>
      <c r="U24" s="23"/>
    </row>
    <row r="25" spans="1:21" x14ac:dyDescent="0.25">
      <c r="A25" s="23">
        <v>60000</v>
      </c>
      <c r="B25" s="23">
        <v>10001</v>
      </c>
      <c r="C25" s="23">
        <v>18100</v>
      </c>
      <c r="D25" s="40"/>
      <c r="E25" s="41" t="s">
        <v>189</v>
      </c>
      <c r="F25" s="41" t="s">
        <v>177</v>
      </c>
      <c r="G25" s="41">
        <v>8.01</v>
      </c>
      <c r="H25" s="41" t="s">
        <v>26</v>
      </c>
      <c r="I25" s="41" t="s">
        <v>84</v>
      </c>
      <c r="J25" s="42" t="s">
        <v>95</v>
      </c>
      <c r="K25" s="46" t="s">
        <v>121</v>
      </c>
      <c r="L25" s="46"/>
      <c r="M25" s="46"/>
      <c r="N25" s="54"/>
      <c r="O25" s="41"/>
      <c r="P25" s="41"/>
      <c r="Q25" s="23"/>
      <c r="R25" s="23"/>
      <c r="S25" s="66"/>
      <c r="T25" s="66"/>
      <c r="U25" s="23"/>
    </row>
    <row r="26" spans="1:21" x14ac:dyDescent="0.25">
      <c r="A26" s="23">
        <v>60000</v>
      </c>
      <c r="B26" s="23">
        <v>10001</v>
      </c>
      <c r="C26" s="23">
        <v>18100</v>
      </c>
      <c r="D26" s="40"/>
      <c r="E26" s="41" t="s">
        <v>189</v>
      </c>
      <c r="F26" s="41" t="s">
        <v>177</v>
      </c>
      <c r="G26" s="41">
        <v>8.02</v>
      </c>
      <c r="H26" s="41" t="s">
        <v>27</v>
      </c>
      <c r="I26" s="41" t="s">
        <v>84</v>
      </c>
      <c r="J26" s="42" t="s">
        <v>95</v>
      </c>
      <c r="K26" s="46" t="s">
        <v>121</v>
      </c>
      <c r="L26" s="46"/>
      <c r="M26" s="46"/>
      <c r="N26" s="54"/>
      <c r="O26" s="41"/>
      <c r="P26" s="41"/>
      <c r="Q26" s="23"/>
      <c r="R26" s="23"/>
      <c r="S26" s="66"/>
      <c r="T26" s="66"/>
      <c r="U26" s="23"/>
    </row>
    <row r="27" spans="1:21" x14ac:dyDescent="0.25">
      <c r="A27" s="23">
        <v>60000</v>
      </c>
      <c r="B27" s="23">
        <v>10001</v>
      </c>
      <c r="C27" s="23">
        <v>18100</v>
      </c>
      <c r="D27" s="40"/>
      <c r="E27" s="41" t="s">
        <v>189</v>
      </c>
      <c r="F27" s="41" t="s">
        <v>177</v>
      </c>
      <c r="G27" s="41">
        <v>8.0299999999999994</v>
      </c>
      <c r="H27" s="41" t="s">
        <v>28</v>
      </c>
      <c r="I27" s="41" t="s">
        <v>84</v>
      </c>
      <c r="J27" s="42" t="s">
        <v>95</v>
      </c>
      <c r="K27" s="46" t="s">
        <v>121</v>
      </c>
      <c r="L27" s="46"/>
      <c r="M27" s="46"/>
      <c r="N27" s="54"/>
      <c r="O27" s="41"/>
      <c r="P27" s="41"/>
      <c r="Q27" s="23"/>
      <c r="R27" s="23"/>
      <c r="S27" s="66"/>
      <c r="T27" s="66"/>
      <c r="U27" s="23"/>
    </row>
    <row r="28" spans="1:21" x14ac:dyDescent="0.25">
      <c r="A28" s="23">
        <v>60000</v>
      </c>
      <c r="B28" s="23">
        <v>10001</v>
      </c>
      <c r="C28" s="23">
        <v>18100</v>
      </c>
      <c r="D28" s="40"/>
      <c r="E28" s="41" t="s">
        <v>189</v>
      </c>
      <c r="F28" s="41" t="s">
        <v>177</v>
      </c>
      <c r="G28" s="41">
        <v>8.0399999999999991</v>
      </c>
      <c r="H28" s="41" t="s">
        <v>29</v>
      </c>
      <c r="I28" s="41" t="s">
        <v>84</v>
      </c>
      <c r="J28" s="42" t="s">
        <v>95</v>
      </c>
      <c r="K28" s="46" t="s">
        <v>121</v>
      </c>
      <c r="L28" s="46"/>
      <c r="M28" s="46"/>
      <c r="N28" s="54"/>
      <c r="O28" s="41"/>
      <c r="P28" s="41"/>
      <c r="Q28" s="23"/>
      <c r="R28" s="23"/>
      <c r="S28" s="66"/>
      <c r="T28" s="66"/>
      <c r="U28" s="23"/>
    </row>
    <row r="29" spans="1:21" x14ac:dyDescent="0.25">
      <c r="A29" s="23">
        <v>60000</v>
      </c>
      <c r="B29" s="23">
        <v>10001</v>
      </c>
      <c r="C29" s="23">
        <v>18100</v>
      </c>
      <c r="D29" s="40"/>
      <c r="E29" s="41" t="s">
        <v>189</v>
      </c>
      <c r="F29" s="41" t="s">
        <v>177</v>
      </c>
      <c r="G29" s="41">
        <v>8.0500000000000007</v>
      </c>
      <c r="H29" s="41" t="s">
        <v>30</v>
      </c>
      <c r="I29" s="41" t="s">
        <v>84</v>
      </c>
      <c r="J29" s="42" t="s">
        <v>95</v>
      </c>
      <c r="K29" s="46" t="s">
        <v>121</v>
      </c>
      <c r="L29" s="46"/>
      <c r="M29" s="46"/>
      <c r="N29" s="54"/>
      <c r="O29" s="41"/>
      <c r="P29" s="41"/>
      <c r="Q29" s="23"/>
      <c r="R29" s="23"/>
      <c r="S29" s="66"/>
      <c r="T29" s="66"/>
      <c r="U29" s="23"/>
    </row>
    <row r="30" spans="1:21" x14ac:dyDescent="0.25">
      <c r="A30" s="23">
        <v>60000</v>
      </c>
      <c r="B30" s="23">
        <v>10001</v>
      </c>
      <c r="C30" s="23">
        <v>18100</v>
      </c>
      <c r="D30" s="40"/>
      <c r="E30" s="41" t="s">
        <v>189</v>
      </c>
      <c r="F30" s="41" t="s">
        <v>177</v>
      </c>
      <c r="G30" s="41">
        <v>8.06</v>
      </c>
      <c r="H30" s="41" t="s">
        <v>31</v>
      </c>
      <c r="I30" s="41" t="s">
        <v>84</v>
      </c>
      <c r="J30" s="42" t="s">
        <v>95</v>
      </c>
      <c r="K30" s="46" t="s">
        <v>121</v>
      </c>
      <c r="L30" s="46"/>
      <c r="M30" s="46"/>
      <c r="N30" s="54"/>
      <c r="O30" s="41"/>
      <c r="P30" s="41"/>
      <c r="Q30" s="23"/>
      <c r="R30" s="23"/>
      <c r="S30" s="66"/>
      <c r="T30" s="66"/>
      <c r="U30" s="23"/>
    </row>
    <row r="31" spans="1:21" x14ac:dyDescent="0.25">
      <c r="A31" s="23">
        <v>60000</v>
      </c>
      <c r="B31" s="23">
        <v>10001</v>
      </c>
      <c r="C31" s="23">
        <v>18100</v>
      </c>
      <c r="D31" s="40"/>
      <c r="E31" s="41" t="s">
        <v>189</v>
      </c>
      <c r="F31" s="41" t="s">
        <v>177</v>
      </c>
      <c r="G31" s="41">
        <v>8.07</v>
      </c>
      <c r="H31" s="41" t="s">
        <v>41</v>
      </c>
      <c r="I31" s="41" t="s">
        <v>84</v>
      </c>
      <c r="J31" s="42" t="s">
        <v>95</v>
      </c>
      <c r="K31" s="46" t="s">
        <v>121</v>
      </c>
      <c r="L31" s="46"/>
      <c r="M31" s="46"/>
      <c r="N31" s="54"/>
      <c r="O31" s="41"/>
      <c r="P31" s="41"/>
      <c r="Q31" s="23"/>
      <c r="R31" s="23"/>
      <c r="S31" s="66"/>
      <c r="T31" s="66"/>
      <c r="U31" s="23"/>
    </row>
    <row r="32" spans="1:21" x14ac:dyDescent="0.25">
      <c r="A32" s="23">
        <v>60000</v>
      </c>
      <c r="B32" s="23">
        <v>10001</v>
      </c>
      <c r="C32" s="23">
        <v>18100</v>
      </c>
      <c r="D32" s="40"/>
      <c r="E32" s="41" t="s">
        <v>189</v>
      </c>
      <c r="F32" s="41" t="s">
        <v>177</v>
      </c>
      <c r="G32" s="41">
        <v>8.08</v>
      </c>
      <c r="H32" s="41" t="s">
        <v>43</v>
      </c>
      <c r="I32" s="41" t="s">
        <v>84</v>
      </c>
      <c r="J32" s="42" t="s">
        <v>95</v>
      </c>
      <c r="K32" s="46" t="s">
        <v>121</v>
      </c>
      <c r="L32" s="46"/>
      <c r="M32" s="46"/>
      <c r="N32" s="54"/>
      <c r="O32" s="41"/>
      <c r="P32" s="41"/>
      <c r="Q32" s="23"/>
      <c r="R32" s="23"/>
      <c r="S32" s="66"/>
      <c r="T32" s="66"/>
      <c r="U32" s="23"/>
    </row>
    <row r="33" spans="1:21" x14ac:dyDescent="0.25">
      <c r="A33" s="23">
        <v>60000</v>
      </c>
      <c r="B33" s="23">
        <v>10001</v>
      </c>
      <c r="C33" s="23">
        <v>18100</v>
      </c>
      <c r="D33" s="40"/>
      <c r="E33" s="41" t="s">
        <v>189</v>
      </c>
      <c r="F33" s="41" t="s">
        <v>177</v>
      </c>
      <c r="G33" s="41">
        <v>8.09</v>
      </c>
      <c r="H33" s="41" t="s">
        <v>45</v>
      </c>
      <c r="I33" s="41" t="s">
        <v>84</v>
      </c>
      <c r="J33" s="42" t="s">
        <v>95</v>
      </c>
      <c r="K33" s="46" t="s">
        <v>121</v>
      </c>
      <c r="L33" s="46"/>
      <c r="M33" s="46"/>
      <c r="N33" s="54"/>
      <c r="O33" s="41"/>
      <c r="P33" s="41"/>
      <c r="Q33" s="23"/>
      <c r="R33" s="23"/>
      <c r="S33" s="66"/>
      <c r="T33" s="66"/>
      <c r="U33" s="23"/>
    </row>
    <row r="34" spans="1:21" x14ac:dyDescent="0.25">
      <c r="A34" s="23">
        <v>60000</v>
      </c>
      <c r="B34" s="23">
        <v>10001</v>
      </c>
      <c r="C34" s="23">
        <v>18100</v>
      </c>
      <c r="D34" s="40"/>
      <c r="E34" s="41" t="s">
        <v>189</v>
      </c>
      <c r="F34" s="41" t="s">
        <v>177</v>
      </c>
      <c r="G34" s="41">
        <v>9.01</v>
      </c>
      <c r="H34" s="41" t="s">
        <v>32</v>
      </c>
      <c r="I34" s="41" t="s">
        <v>84</v>
      </c>
      <c r="J34" s="42" t="s">
        <v>95</v>
      </c>
      <c r="K34" s="46" t="s">
        <v>121</v>
      </c>
      <c r="L34" s="46"/>
      <c r="M34" s="46"/>
      <c r="N34" s="54"/>
      <c r="O34" s="41"/>
      <c r="P34" s="41"/>
      <c r="Q34" s="23"/>
      <c r="R34" s="23"/>
      <c r="S34" s="66"/>
      <c r="T34" s="66"/>
      <c r="U34" s="23"/>
    </row>
    <row r="35" spans="1:21" x14ac:dyDescent="0.25">
      <c r="A35" s="23">
        <v>60000</v>
      </c>
      <c r="B35" s="23">
        <v>10001</v>
      </c>
      <c r="C35" s="23">
        <v>18100</v>
      </c>
      <c r="D35" s="40"/>
      <c r="E35" s="41" t="s">
        <v>189</v>
      </c>
      <c r="F35" s="41" t="s">
        <v>177</v>
      </c>
      <c r="G35" s="41">
        <v>9.02</v>
      </c>
      <c r="H35" s="41" t="s">
        <v>35</v>
      </c>
      <c r="I35" s="41" t="s">
        <v>84</v>
      </c>
      <c r="J35" s="42" t="s">
        <v>95</v>
      </c>
      <c r="K35" s="46" t="s">
        <v>121</v>
      </c>
      <c r="L35" s="46"/>
      <c r="M35" s="46"/>
      <c r="N35" s="54"/>
      <c r="O35" s="41"/>
      <c r="P35" s="41"/>
      <c r="Q35" s="23"/>
      <c r="R35" s="23"/>
      <c r="S35" s="66"/>
      <c r="T35" s="66"/>
      <c r="U35" s="23"/>
    </row>
    <row r="36" spans="1:21" x14ac:dyDescent="0.25">
      <c r="A36" s="23">
        <v>60000</v>
      </c>
      <c r="B36" s="23">
        <v>10001</v>
      </c>
      <c r="C36" s="23">
        <v>18100</v>
      </c>
      <c r="D36" s="40"/>
      <c r="E36" s="41" t="s">
        <v>189</v>
      </c>
      <c r="F36" s="41" t="s">
        <v>177</v>
      </c>
      <c r="G36" s="41">
        <v>9.0299999999999994</v>
      </c>
      <c r="H36" s="41" t="s">
        <v>36</v>
      </c>
      <c r="I36" s="41" t="s">
        <v>84</v>
      </c>
      <c r="J36" s="42" t="s">
        <v>95</v>
      </c>
      <c r="K36" s="46" t="s">
        <v>121</v>
      </c>
      <c r="L36" s="46"/>
      <c r="M36" s="46"/>
      <c r="N36" s="54"/>
      <c r="O36" s="41"/>
      <c r="P36" s="41"/>
      <c r="Q36" s="23"/>
      <c r="R36" s="23"/>
      <c r="S36" s="66"/>
      <c r="T36" s="66"/>
      <c r="U36" s="23"/>
    </row>
    <row r="37" spans="1:21" x14ac:dyDescent="0.25">
      <c r="A37" s="23">
        <v>60000</v>
      </c>
      <c r="B37" s="23">
        <v>10001</v>
      </c>
      <c r="C37" s="23">
        <v>18100</v>
      </c>
      <c r="D37" s="40"/>
      <c r="E37" s="41" t="s">
        <v>189</v>
      </c>
      <c r="F37" s="41" t="s">
        <v>177</v>
      </c>
      <c r="G37" s="41">
        <v>9.0399999999999991</v>
      </c>
      <c r="H37" s="41" t="s">
        <v>37</v>
      </c>
      <c r="I37" s="41" t="s">
        <v>84</v>
      </c>
      <c r="J37" s="42" t="s">
        <v>95</v>
      </c>
      <c r="K37" s="46" t="s">
        <v>121</v>
      </c>
      <c r="L37" s="46"/>
      <c r="M37" s="46"/>
      <c r="N37" s="54"/>
      <c r="O37" s="41"/>
      <c r="P37" s="41"/>
      <c r="Q37" s="23"/>
      <c r="R37" s="23"/>
      <c r="S37" s="66"/>
      <c r="T37" s="66"/>
      <c r="U37" s="23"/>
    </row>
    <row r="38" spans="1:21" x14ac:dyDescent="0.25">
      <c r="A38" s="23">
        <v>60000</v>
      </c>
      <c r="B38" s="23">
        <v>10001</v>
      </c>
      <c r="C38" s="23">
        <v>18100</v>
      </c>
      <c r="D38" s="40"/>
      <c r="E38" s="41" t="s">
        <v>189</v>
      </c>
      <c r="F38" s="41" t="s">
        <v>177</v>
      </c>
      <c r="G38" s="41">
        <v>9.0500000000000007</v>
      </c>
      <c r="H38" s="41" t="s">
        <v>40</v>
      </c>
      <c r="I38" s="41" t="s">
        <v>84</v>
      </c>
      <c r="J38" s="42" t="s">
        <v>95</v>
      </c>
      <c r="K38" s="46" t="s">
        <v>121</v>
      </c>
      <c r="L38" s="46"/>
      <c r="M38" s="46"/>
      <c r="N38" s="54"/>
      <c r="O38" s="41"/>
      <c r="P38" s="41"/>
      <c r="Q38" s="23"/>
      <c r="R38" s="23"/>
      <c r="S38" s="66"/>
      <c r="T38" s="66"/>
      <c r="U38" s="23"/>
    </row>
    <row r="39" spans="1:21" x14ac:dyDescent="0.25">
      <c r="A39" s="23">
        <v>60000</v>
      </c>
      <c r="B39" s="23">
        <v>10001</v>
      </c>
      <c r="C39" s="23">
        <v>18100</v>
      </c>
      <c r="D39" s="40"/>
      <c r="E39" s="41" t="s">
        <v>189</v>
      </c>
      <c r="F39" s="41" t="s">
        <v>177</v>
      </c>
      <c r="G39" s="41">
        <v>9.06</v>
      </c>
      <c r="H39" s="41" t="s">
        <v>42</v>
      </c>
      <c r="I39" s="41" t="s">
        <v>84</v>
      </c>
      <c r="J39" s="42" t="s">
        <v>95</v>
      </c>
      <c r="K39" s="46" t="s">
        <v>121</v>
      </c>
      <c r="L39" s="46"/>
      <c r="M39" s="46"/>
      <c r="N39" s="54"/>
      <c r="O39" s="41"/>
      <c r="P39" s="41"/>
      <c r="Q39" s="23"/>
      <c r="R39" s="23"/>
      <c r="S39" s="66"/>
      <c r="T39" s="66"/>
      <c r="U39" s="23"/>
    </row>
    <row r="40" spans="1:21" x14ac:dyDescent="0.25">
      <c r="A40" s="23">
        <v>60000</v>
      </c>
      <c r="B40" s="23">
        <v>10001</v>
      </c>
      <c r="C40" s="23">
        <v>18100</v>
      </c>
      <c r="D40" s="40"/>
      <c r="E40" s="41" t="s">
        <v>189</v>
      </c>
      <c r="F40" s="41" t="s">
        <v>177</v>
      </c>
      <c r="G40" s="41">
        <v>9.07</v>
      </c>
      <c r="H40" s="41" t="s">
        <v>44</v>
      </c>
      <c r="I40" s="41" t="s">
        <v>84</v>
      </c>
      <c r="J40" s="42" t="s">
        <v>95</v>
      </c>
      <c r="K40" s="46" t="s">
        <v>121</v>
      </c>
      <c r="L40" s="46"/>
      <c r="M40" s="46"/>
      <c r="N40" s="54"/>
      <c r="O40" s="41"/>
      <c r="P40" s="41"/>
      <c r="Q40" s="23"/>
      <c r="R40" s="23"/>
      <c r="S40" s="66"/>
      <c r="T40" s="66"/>
      <c r="U40" s="23"/>
    </row>
    <row r="41" spans="1:21" x14ac:dyDescent="0.25">
      <c r="A41" s="23">
        <v>60000</v>
      </c>
      <c r="B41" s="23">
        <v>10001</v>
      </c>
      <c r="C41" s="23">
        <v>18100</v>
      </c>
      <c r="D41" s="40"/>
      <c r="E41" s="41" t="s">
        <v>189</v>
      </c>
      <c r="F41" s="41" t="s">
        <v>177</v>
      </c>
      <c r="G41" s="41">
        <v>9.08</v>
      </c>
      <c r="H41" s="41" t="s">
        <v>62</v>
      </c>
      <c r="I41" s="41" t="s">
        <v>84</v>
      </c>
      <c r="J41" s="42" t="s">
        <v>95</v>
      </c>
      <c r="K41" s="46" t="s">
        <v>121</v>
      </c>
      <c r="L41" s="46"/>
      <c r="M41" s="46"/>
      <c r="N41" s="54"/>
      <c r="O41" s="41"/>
      <c r="P41" s="41"/>
      <c r="Q41" s="23"/>
      <c r="R41" s="23"/>
      <c r="S41" s="66"/>
      <c r="T41" s="66"/>
      <c r="U41" s="23"/>
    </row>
    <row r="42" spans="1:21" x14ac:dyDescent="0.25">
      <c r="A42" s="23">
        <v>60000</v>
      </c>
      <c r="B42" s="23">
        <v>10001</v>
      </c>
      <c r="C42" s="23">
        <v>18100</v>
      </c>
      <c r="D42" s="40"/>
      <c r="E42" s="41" t="s">
        <v>189</v>
      </c>
      <c r="F42" s="41" t="s">
        <v>177</v>
      </c>
      <c r="G42" s="41">
        <v>9.09</v>
      </c>
      <c r="H42" s="41" t="s">
        <v>69</v>
      </c>
      <c r="I42" s="41" t="s">
        <v>84</v>
      </c>
      <c r="J42" s="42" t="s">
        <v>95</v>
      </c>
      <c r="K42" s="46" t="s">
        <v>121</v>
      </c>
      <c r="L42" s="46"/>
      <c r="M42" s="46"/>
      <c r="N42" s="54"/>
      <c r="O42" s="41"/>
      <c r="P42" s="41"/>
      <c r="Q42" s="23"/>
      <c r="R42" s="23"/>
      <c r="S42" s="66"/>
      <c r="T42" s="66"/>
      <c r="U42" s="23"/>
    </row>
    <row r="43" spans="1:21" x14ac:dyDescent="0.25">
      <c r="A43" s="23">
        <v>60000</v>
      </c>
      <c r="B43" s="23">
        <v>10001</v>
      </c>
      <c r="C43" s="23">
        <v>18100</v>
      </c>
      <c r="D43" s="40"/>
      <c r="E43" s="41" t="s">
        <v>189</v>
      </c>
      <c r="F43" s="41" t="s">
        <v>177</v>
      </c>
      <c r="G43" s="69">
        <v>9.1</v>
      </c>
      <c r="H43" s="41" t="s">
        <v>71</v>
      </c>
      <c r="I43" s="41" t="s">
        <v>84</v>
      </c>
      <c r="J43" s="42" t="s">
        <v>95</v>
      </c>
      <c r="K43" s="46" t="s">
        <v>121</v>
      </c>
      <c r="L43" s="46"/>
      <c r="M43" s="46"/>
      <c r="N43" s="54"/>
      <c r="O43" s="41"/>
      <c r="P43" s="41"/>
      <c r="Q43" s="23"/>
      <c r="R43" s="23"/>
      <c r="S43" s="66"/>
      <c r="T43" s="66"/>
      <c r="U43" s="23"/>
    </row>
    <row r="44" spans="1:21" x14ac:dyDescent="0.25">
      <c r="A44" s="23">
        <v>60000</v>
      </c>
      <c r="B44" s="23">
        <v>10001</v>
      </c>
      <c r="C44" s="23">
        <v>18100</v>
      </c>
      <c r="D44" s="40"/>
      <c r="E44" s="41" t="s">
        <v>189</v>
      </c>
      <c r="F44" s="41" t="s">
        <v>177</v>
      </c>
      <c r="G44" s="41">
        <v>9.11</v>
      </c>
      <c r="H44" s="41" t="s">
        <v>39</v>
      </c>
      <c r="I44" s="41" t="s">
        <v>84</v>
      </c>
      <c r="J44" s="42" t="s">
        <v>95</v>
      </c>
      <c r="K44" s="46" t="s">
        <v>121</v>
      </c>
      <c r="L44" s="46"/>
      <c r="M44" s="46"/>
      <c r="N44" s="54"/>
      <c r="O44" s="41"/>
      <c r="P44" s="41"/>
      <c r="Q44" s="23"/>
      <c r="R44" s="23"/>
      <c r="S44" s="66"/>
      <c r="T44" s="66"/>
      <c r="U44" s="23"/>
    </row>
    <row r="45" spans="1:21" x14ac:dyDescent="0.25">
      <c r="A45" s="23">
        <v>60000</v>
      </c>
      <c r="B45" s="23">
        <v>10001</v>
      </c>
      <c r="C45" s="23">
        <v>18100</v>
      </c>
      <c r="D45" s="40"/>
      <c r="E45" s="41" t="s">
        <v>189</v>
      </c>
      <c r="F45" s="41" t="s">
        <v>177</v>
      </c>
      <c r="G45" s="41">
        <v>9.1199999999999992</v>
      </c>
      <c r="H45" s="41" t="s">
        <v>38</v>
      </c>
      <c r="I45" s="41" t="s">
        <v>84</v>
      </c>
      <c r="J45" s="42" t="s">
        <v>95</v>
      </c>
      <c r="K45" s="46" t="s">
        <v>121</v>
      </c>
      <c r="L45" s="46"/>
      <c r="M45" s="46"/>
      <c r="N45" s="54"/>
      <c r="O45" s="41"/>
      <c r="P45" s="41"/>
      <c r="Q45" s="23"/>
      <c r="R45" s="23"/>
      <c r="S45" s="66"/>
      <c r="T45" s="66"/>
      <c r="U45" s="23"/>
    </row>
    <row r="46" spans="1:21" x14ac:dyDescent="0.25">
      <c r="A46" s="23">
        <v>60000</v>
      </c>
      <c r="B46" s="23">
        <v>10001</v>
      </c>
      <c r="C46" s="23">
        <v>18100</v>
      </c>
      <c r="D46" s="40"/>
      <c r="E46" s="41" t="s">
        <v>189</v>
      </c>
      <c r="F46" s="41" t="s">
        <v>177</v>
      </c>
      <c r="G46" s="41">
        <v>9.1300000000000008</v>
      </c>
      <c r="H46" s="41" t="s">
        <v>34</v>
      </c>
      <c r="I46" s="41" t="s">
        <v>84</v>
      </c>
      <c r="J46" s="42" t="s">
        <v>95</v>
      </c>
      <c r="K46" s="46" t="s">
        <v>121</v>
      </c>
      <c r="L46" s="46"/>
      <c r="M46" s="46"/>
      <c r="N46" s="54"/>
      <c r="O46" s="41"/>
      <c r="P46" s="41"/>
      <c r="Q46" s="23"/>
      <c r="R46" s="23"/>
      <c r="S46" s="66"/>
      <c r="T46" s="66"/>
      <c r="U46" s="23"/>
    </row>
    <row r="47" spans="1:21" x14ac:dyDescent="0.25">
      <c r="A47" s="23">
        <v>60000</v>
      </c>
      <c r="B47" s="23">
        <v>10001</v>
      </c>
      <c r="C47" s="23">
        <v>18100</v>
      </c>
      <c r="D47" s="40"/>
      <c r="E47" s="41" t="s">
        <v>189</v>
      </c>
      <c r="F47" s="41" t="s">
        <v>177</v>
      </c>
      <c r="G47" s="41">
        <v>9.14</v>
      </c>
      <c r="H47" s="41" t="s">
        <v>33</v>
      </c>
      <c r="I47" s="41" t="s">
        <v>84</v>
      </c>
      <c r="J47" s="42" t="s">
        <v>95</v>
      </c>
      <c r="K47" s="46" t="s">
        <v>121</v>
      </c>
      <c r="L47" s="46"/>
      <c r="M47" s="46"/>
      <c r="N47" s="54"/>
      <c r="O47" s="41"/>
      <c r="P47" s="41"/>
      <c r="Q47" s="23"/>
      <c r="R47" s="23"/>
      <c r="S47" s="66"/>
      <c r="T47" s="66"/>
      <c r="U47" s="23"/>
    </row>
    <row r="48" spans="1:21" x14ac:dyDescent="0.25">
      <c r="A48" s="23">
        <v>60000</v>
      </c>
      <c r="B48" s="23">
        <v>10001</v>
      </c>
      <c r="C48" s="23">
        <v>18100</v>
      </c>
      <c r="D48" s="40"/>
      <c r="E48" s="41" t="s">
        <v>189</v>
      </c>
      <c r="F48" s="41" t="s">
        <v>177</v>
      </c>
      <c r="G48" s="41">
        <v>10.01</v>
      </c>
      <c r="H48" s="41" t="s">
        <v>46</v>
      </c>
      <c r="I48" s="41" t="s">
        <v>84</v>
      </c>
      <c r="J48" s="42" t="s">
        <v>95</v>
      </c>
      <c r="K48" s="46" t="s">
        <v>121</v>
      </c>
      <c r="L48" s="46"/>
      <c r="M48" s="46"/>
      <c r="N48" s="54"/>
      <c r="O48" s="41"/>
      <c r="P48" s="41"/>
      <c r="Q48" s="23"/>
      <c r="R48" s="23"/>
      <c r="S48" s="66"/>
      <c r="T48" s="66"/>
      <c r="U48" s="23"/>
    </row>
    <row r="49" spans="1:21" x14ac:dyDescent="0.25">
      <c r="A49" s="23">
        <v>60000</v>
      </c>
      <c r="B49" s="23">
        <v>10001</v>
      </c>
      <c r="C49" s="23">
        <v>18100</v>
      </c>
      <c r="D49" s="40"/>
      <c r="E49" s="41" t="s">
        <v>189</v>
      </c>
      <c r="F49" s="41" t="s">
        <v>177</v>
      </c>
      <c r="G49" s="41">
        <v>10.02</v>
      </c>
      <c r="H49" s="41" t="s">
        <v>49</v>
      </c>
      <c r="I49" s="41" t="s">
        <v>84</v>
      </c>
      <c r="J49" s="42" t="s">
        <v>95</v>
      </c>
      <c r="K49" s="46" t="s">
        <v>121</v>
      </c>
      <c r="L49" s="46"/>
      <c r="M49" s="46"/>
      <c r="N49" s="54"/>
      <c r="O49" s="41"/>
      <c r="P49" s="41"/>
      <c r="Q49" s="23"/>
      <c r="R49" s="23"/>
      <c r="S49" s="66"/>
      <c r="T49" s="66"/>
      <c r="U49" s="23"/>
    </row>
    <row r="50" spans="1:21" x14ac:dyDescent="0.25">
      <c r="A50" s="23">
        <v>60000</v>
      </c>
      <c r="B50" s="23">
        <v>10001</v>
      </c>
      <c r="C50" s="23">
        <v>18100</v>
      </c>
      <c r="D50" s="40"/>
      <c r="E50" s="41" t="s">
        <v>189</v>
      </c>
      <c r="F50" s="41" t="s">
        <v>177</v>
      </c>
      <c r="G50" s="41">
        <v>10.029999999999999</v>
      </c>
      <c r="H50" s="41" t="s">
        <v>50</v>
      </c>
      <c r="I50" s="41" t="s">
        <v>84</v>
      </c>
      <c r="J50" s="42" t="s">
        <v>95</v>
      </c>
      <c r="K50" s="46" t="s">
        <v>121</v>
      </c>
      <c r="L50" s="46"/>
      <c r="M50" s="46"/>
      <c r="N50" s="54"/>
      <c r="O50" s="41"/>
      <c r="P50" s="41"/>
      <c r="Q50" s="23"/>
      <c r="R50" s="23"/>
      <c r="S50" s="66"/>
      <c r="T50" s="66"/>
      <c r="U50" s="23"/>
    </row>
    <row r="51" spans="1:21" x14ac:dyDescent="0.25">
      <c r="A51" s="23">
        <v>60000</v>
      </c>
      <c r="B51" s="23">
        <v>10001</v>
      </c>
      <c r="C51" s="23">
        <v>18100</v>
      </c>
      <c r="D51" s="40"/>
      <c r="E51" s="41" t="s">
        <v>189</v>
      </c>
      <c r="F51" s="41" t="s">
        <v>177</v>
      </c>
      <c r="G51" s="41">
        <v>10.039999999999999</v>
      </c>
      <c r="H51" s="41" t="s">
        <v>51</v>
      </c>
      <c r="I51" s="41" t="s">
        <v>84</v>
      </c>
      <c r="J51" s="42" t="s">
        <v>95</v>
      </c>
      <c r="K51" s="46" t="s">
        <v>121</v>
      </c>
      <c r="L51" s="46"/>
      <c r="M51" s="46"/>
      <c r="N51" s="54"/>
      <c r="O51" s="41"/>
      <c r="P51" s="41"/>
      <c r="Q51" s="23"/>
      <c r="R51" s="23"/>
      <c r="S51" s="66"/>
      <c r="T51" s="66"/>
      <c r="U51" s="23"/>
    </row>
    <row r="52" spans="1:21" x14ac:dyDescent="0.25">
      <c r="A52" s="23">
        <v>60000</v>
      </c>
      <c r="B52" s="23">
        <v>10001</v>
      </c>
      <c r="C52" s="23">
        <v>18100</v>
      </c>
      <c r="D52" s="40"/>
      <c r="E52" s="41" t="s">
        <v>189</v>
      </c>
      <c r="F52" s="41" t="s">
        <v>177</v>
      </c>
      <c r="G52" s="41">
        <v>10.050000000000001</v>
      </c>
      <c r="H52" s="41" t="s">
        <v>52</v>
      </c>
      <c r="I52" s="41" t="s">
        <v>84</v>
      </c>
      <c r="J52" s="42" t="s">
        <v>95</v>
      </c>
      <c r="K52" s="46" t="s">
        <v>121</v>
      </c>
      <c r="L52" s="46"/>
      <c r="M52" s="46"/>
      <c r="N52" s="54"/>
      <c r="O52" s="41"/>
      <c r="P52" s="41"/>
      <c r="Q52" s="23"/>
      <c r="R52" s="23"/>
      <c r="S52" s="66"/>
      <c r="T52" s="66"/>
      <c r="U52" s="23"/>
    </row>
    <row r="53" spans="1:21" x14ac:dyDescent="0.25">
      <c r="A53" s="23">
        <v>60000</v>
      </c>
      <c r="B53" s="23">
        <v>10001</v>
      </c>
      <c r="C53" s="23">
        <v>18100</v>
      </c>
      <c r="D53" s="40"/>
      <c r="E53" s="41" t="s">
        <v>189</v>
      </c>
      <c r="F53" s="41" t="s">
        <v>177</v>
      </c>
      <c r="G53" s="41">
        <v>10.06</v>
      </c>
      <c r="H53" s="41" t="s">
        <v>53</v>
      </c>
      <c r="I53" s="41" t="s">
        <v>84</v>
      </c>
      <c r="J53" s="42" t="s">
        <v>95</v>
      </c>
      <c r="K53" s="46" t="s">
        <v>121</v>
      </c>
      <c r="L53" s="46"/>
      <c r="M53" s="46"/>
      <c r="N53" s="54"/>
      <c r="O53" s="41"/>
      <c r="P53" s="41"/>
      <c r="Q53" s="23"/>
      <c r="R53" s="23"/>
      <c r="S53" s="66"/>
      <c r="T53" s="66"/>
      <c r="U53" s="23"/>
    </row>
    <row r="54" spans="1:21" x14ac:dyDescent="0.25">
      <c r="A54" s="23">
        <v>60000</v>
      </c>
      <c r="B54" s="23">
        <v>10001</v>
      </c>
      <c r="C54" s="23">
        <v>18100</v>
      </c>
      <c r="D54" s="40"/>
      <c r="E54" s="41" t="s">
        <v>189</v>
      </c>
      <c r="F54" s="41" t="s">
        <v>177</v>
      </c>
      <c r="G54" s="41">
        <v>11.01</v>
      </c>
      <c r="H54" s="41" t="s">
        <v>48</v>
      </c>
      <c r="I54" s="41" t="s">
        <v>84</v>
      </c>
      <c r="J54" s="42" t="s">
        <v>95</v>
      </c>
      <c r="K54" s="46" t="s">
        <v>121</v>
      </c>
      <c r="L54" s="46"/>
      <c r="M54" s="46"/>
      <c r="N54" s="54"/>
      <c r="O54" s="41"/>
      <c r="P54" s="41"/>
      <c r="Q54" s="23"/>
      <c r="R54" s="23"/>
      <c r="S54" s="66"/>
      <c r="T54" s="66"/>
      <c r="U54" s="23"/>
    </row>
    <row r="55" spans="1:21" x14ac:dyDescent="0.25">
      <c r="A55" s="23">
        <v>60000</v>
      </c>
      <c r="B55" s="23">
        <v>10001</v>
      </c>
      <c r="C55" s="23">
        <v>18100</v>
      </c>
      <c r="D55" s="40"/>
      <c r="E55" s="41" t="s">
        <v>189</v>
      </c>
      <c r="F55" s="41" t="s">
        <v>177</v>
      </c>
      <c r="G55" s="41">
        <v>11.02</v>
      </c>
      <c r="H55" s="41" t="s">
        <v>57</v>
      </c>
      <c r="I55" s="41" t="s">
        <v>84</v>
      </c>
      <c r="J55" s="42" t="s">
        <v>95</v>
      </c>
      <c r="K55" s="46" t="s">
        <v>121</v>
      </c>
      <c r="L55" s="46"/>
      <c r="M55" s="46"/>
      <c r="N55" s="54"/>
      <c r="O55" s="41"/>
      <c r="P55" s="41"/>
      <c r="Q55" s="23"/>
      <c r="R55" s="23"/>
      <c r="S55" s="66"/>
      <c r="T55" s="66"/>
      <c r="U55" s="23"/>
    </row>
    <row r="56" spans="1:21" x14ac:dyDescent="0.25">
      <c r="A56" s="23">
        <v>60000</v>
      </c>
      <c r="B56" s="23">
        <v>10001</v>
      </c>
      <c r="C56" s="23">
        <v>18100</v>
      </c>
      <c r="D56" s="40"/>
      <c r="E56" s="41" t="s">
        <v>189</v>
      </c>
      <c r="F56" s="41" t="s">
        <v>177</v>
      </c>
      <c r="G56" s="41">
        <v>11.03</v>
      </c>
      <c r="H56" s="41" t="s">
        <v>60</v>
      </c>
      <c r="I56" s="41" t="s">
        <v>84</v>
      </c>
      <c r="J56" s="42" t="s">
        <v>95</v>
      </c>
      <c r="K56" s="46" t="s">
        <v>121</v>
      </c>
      <c r="L56" s="46"/>
      <c r="M56" s="46"/>
      <c r="N56" s="54"/>
      <c r="O56" s="41"/>
      <c r="P56" s="41"/>
      <c r="Q56" s="23"/>
      <c r="R56" s="23"/>
      <c r="S56" s="66"/>
      <c r="T56" s="66"/>
      <c r="U56" s="23"/>
    </row>
    <row r="57" spans="1:21" x14ac:dyDescent="0.25">
      <c r="A57" s="23">
        <v>60000</v>
      </c>
      <c r="B57" s="23">
        <v>10001</v>
      </c>
      <c r="C57" s="23">
        <v>18100</v>
      </c>
      <c r="D57" s="40"/>
      <c r="E57" s="41" t="s">
        <v>189</v>
      </c>
      <c r="F57" s="41" t="s">
        <v>177</v>
      </c>
      <c r="G57" s="41">
        <v>11.04</v>
      </c>
      <c r="H57" s="41" t="s">
        <v>61</v>
      </c>
      <c r="I57" s="41" t="s">
        <v>84</v>
      </c>
      <c r="J57" s="42" t="s">
        <v>95</v>
      </c>
      <c r="K57" s="46" t="s">
        <v>121</v>
      </c>
      <c r="L57" s="46"/>
      <c r="M57" s="46"/>
      <c r="N57" s="54"/>
      <c r="O57" s="41"/>
      <c r="P57" s="41"/>
      <c r="Q57" s="23"/>
      <c r="R57" s="23"/>
      <c r="S57" s="66"/>
      <c r="T57" s="66"/>
      <c r="U57" s="23"/>
    </row>
    <row r="58" spans="1:21" x14ac:dyDescent="0.25">
      <c r="A58" s="23">
        <v>60000</v>
      </c>
      <c r="B58" s="23">
        <v>10001</v>
      </c>
      <c r="C58" s="23">
        <v>18100</v>
      </c>
      <c r="D58" s="40"/>
      <c r="E58" s="41" t="s">
        <v>189</v>
      </c>
      <c r="F58" s="41" t="s">
        <v>177</v>
      </c>
      <c r="G58" s="41">
        <v>11.05</v>
      </c>
      <c r="H58" s="41" t="s">
        <v>63</v>
      </c>
      <c r="I58" s="41" t="s">
        <v>84</v>
      </c>
      <c r="J58" s="42" t="s">
        <v>95</v>
      </c>
      <c r="K58" s="46" t="s">
        <v>121</v>
      </c>
      <c r="L58" s="46"/>
      <c r="M58" s="46"/>
      <c r="N58" s="54"/>
      <c r="O58" s="41"/>
      <c r="P58" s="41"/>
      <c r="Q58" s="23"/>
      <c r="R58" s="23"/>
      <c r="S58" s="66"/>
      <c r="T58" s="66"/>
      <c r="U58" s="23"/>
    </row>
    <row r="59" spans="1:21" x14ac:dyDescent="0.25">
      <c r="A59" s="23">
        <v>60000</v>
      </c>
      <c r="B59" s="23">
        <v>10001</v>
      </c>
      <c r="C59" s="23">
        <v>18100</v>
      </c>
      <c r="D59" s="40"/>
      <c r="E59" s="41" t="s">
        <v>189</v>
      </c>
      <c r="F59" s="41" t="s">
        <v>177</v>
      </c>
      <c r="G59" s="41">
        <v>11.06</v>
      </c>
      <c r="H59" s="41" t="s">
        <v>66</v>
      </c>
      <c r="I59" s="41" t="s">
        <v>84</v>
      </c>
      <c r="J59" s="42" t="s">
        <v>95</v>
      </c>
      <c r="K59" s="46" t="s">
        <v>121</v>
      </c>
      <c r="L59" s="46"/>
      <c r="M59" s="46"/>
      <c r="N59" s="54"/>
      <c r="O59" s="41"/>
      <c r="P59" s="41"/>
      <c r="Q59" s="23"/>
      <c r="R59" s="23"/>
      <c r="S59" s="66"/>
      <c r="T59" s="66"/>
      <c r="U59" s="23"/>
    </row>
    <row r="60" spans="1:21" x14ac:dyDescent="0.25">
      <c r="A60" s="23">
        <v>60000</v>
      </c>
      <c r="B60" s="23">
        <v>10001</v>
      </c>
      <c r="C60" s="23">
        <v>18100</v>
      </c>
      <c r="D60" s="40"/>
      <c r="E60" s="41" t="s">
        <v>189</v>
      </c>
      <c r="F60" s="41" t="s">
        <v>177</v>
      </c>
      <c r="G60" s="41">
        <v>11.07</v>
      </c>
      <c r="H60" s="41" t="s">
        <v>67</v>
      </c>
      <c r="I60" s="41" t="s">
        <v>84</v>
      </c>
      <c r="J60" s="42" t="s">
        <v>95</v>
      </c>
      <c r="K60" s="46" t="s">
        <v>121</v>
      </c>
      <c r="L60" s="46"/>
      <c r="M60" s="46"/>
      <c r="N60" s="54"/>
      <c r="O60" s="41"/>
      <c r="P60" s="41"/>
      <c r="Q60" s="23"/>
      <c r="R60" s="23"/>
      <c r="S60" s="66"/>
      <c r="T60" s="66"/>
      <c r="U60" s="23"/>
    </row>
    <row r="61" spans="1:21" x14ac:dyDescent="0.25">
      <c r="A61" s="23">
        <v>60000</v>
      </c>
      <c r="B61" s="23">
        <v>10001</v>
      </c>
      <c r="C61" s="23">
        <v>18100</v>
      </c>
      <c r="D61" s="40"/>
      <c r="E61" s="41" t="s">
        <v>189</v>
      </c>
      <c r="F61" s="41" t="s">
        <v>177</v>
      </c>
      <c r="G61" s="41">
        <v>11.08</v>
      </c>
      <c r="H61" s="41" t="s">
        <v>68</v>
      </c>
      <c r="I61" s="41" t="s">
        <v>84</v>
      </c>
      <c r="J61" s="42" t="s">
        <v>95</v>
      </c>
      <c r="K61" s="46" t="s">
        <v>121</v>
      </c>
      <c r="L61" s="46"/>
      <c r="M61" s="46"/>
      <c r="N61" s="54"/>
      <c r="O61" s="41"/>
      <c r="P61" s="41"/>
      <c r="Q61" s="23"/>
      <c r="R61" s="23"/>
      <c r="S61" s="66"/>
      <c r="T61" s="66"/>
      <c r="U61" s="23"/>
    </row>
    <row r="62" spans="1:21" x14ac:dyDescent="0.25">
      <c r="A62" s="23">
        <v>60000</v>
      </c>
      <c r="B62" s="23">
        <v>10001</v>
      </c>
      <c r="C62" s="23">
        <v>18100</v>
      </c>
      <c r="D62" s="40"/>
      <c r="E62" s="41" t="s">
        <v>189</v>
      </c>
      <c r="F62" s="41" t="s">
        <v>177</v>
      </c>
      <c r="G62" s="41">
        <v>11.09</v>
      </c>
      <c r="H62" s="41" t="s">
        <v>70</v>
      </c>
      <c r="I62" s="41" t="s">
        <v>84</v>
      </c>
      <c r="J62" s="42" t="s">
        <v>95</v>
      </c>
      <c r="K62" s="46" t="s">
        <v>121</v>
      </c>
      <c r="L62" s="46"/>
      <c r="M62" s="46"/>
      <c r="N62" s="54"/>
      <c r="O62" s="41"/>
      <c r="P62" s="41"/>
      <c r="Q62" s="23"/>
      <c r="R62" s="23"/>
      <c r="S62" s="66"/>
      <c r="T62" s="66"/>
      <c r="U62" s="23"/>
    </row>
    <row r="63" spans="1:21" x14ac:dyDescent="0.25">
      <c r="A63" s="23">
        <v>60000</v>
      </c>
      <c r="B63" s="23">
        <v>10001</v>
      </c>
      <c r="C63" s="23">
        <v>18100</v>
      </c>
      <c r="D63" s="40"/>
      <c r="E63" s="41" t="s">
        <v>189</v>
      </c>
      <c r="F63" s="41" t="s">
        <v>177</v>
      </c>
      <c r="G63" s="69">
        <v>11.1</v>
      </c>
      <c r="H63" s="41" t="s">
        <v>72</v>
      </c>
      <c r="I63" s="41" t="s">
        <v>84</v>
      </c>
      <c r="J63" s="42" t="s">
        <v>95</v>
      </c>
      <c r="K63" s="46" t="s">
        <v>121</v>
      </c>
      <c r="L63" s="46"/>
      <c r="M63" s="46"/>
      <c r="N63" s="54"/>
      <c r="O63" s="41"/>
      <c r="P63" s="41"/>
      <c r="Q63" s="23"/>
      <c r="R63" s="23"/>
      <c r="S63" s="66"/>
      <c r="T63" s="66"/>
      <c r="U63" s="23"/>
    </row>
    <row r="64" spans="1:21" x14ac:dyDescent="0.25">
      <c r="A64" s="23">
        <v>60000</v>
      </c>
      <c r="B64" s="23">
        <v>10001</v>
      </c>
      <c r="C64" s="23">
        <v>18100</v>
      </c>
      <c r="D64" s="40"/>
      <c r="E64" s="41" t="s">
        <v>189</v>
      </c>
      <c r="F64" s="41" t="s">
        <v>177</v>
      </c>
      <c r="G64" s="41">
        <v>12</v>
      </c>
      <c r="H64" s="49" t="s">
        <v>255</v>
      </c>
      <c r="I64" s="41" t="s">
        <v>84</v>
      </c>
      <c r="J64" s="42" t="s">
        <v>95</v>
      </c>
      <c r="K64" s="46" t="s">
        <v>121</v>
      </c>
      <c r="L64" s="46"/>
      <c r="M64" s="46"/>
      <c r="N64" s="26">
        <v>50000</v>
      </c>
      <c r="O64" s="20" t="s">
        <v>223</v>
      </c>
      <c r="P64" s="23" t="s">
        <v>233</v>
      </c>
      <c r="Q64" s="23"/>
      <c r="R64" s="23"/>
      <c r="S64" s="66"/>
      <c r="T64" s="66"/>
      <c r="U64" s="23"/>
    </row>
    <row r="65" spans="1:21" x14ac:dyDescent="0.25">
      <c r="A65" s="23">
        <v>60000</v>
      </c>
      <c r="B65" s="23">
        <v>10001</v>
      </c>
      <c r="C65" s="23">
        <v>18100</v>
      </c>
      <c r="D65" s="40"/>
      <c r="E65" s="41" t="s">
        <v>189</v>
      </c>
      <c r="F65" s="41" t="s">
        <v>177</v>
      </c>
      <c r="G65" s="41">
        <v>13</v>
      </c>
      <c r="H65" s="41" t="s">
        <v>74</v>
      </c>
      <c r="I65" s="41" t="s">
        <v>84</v>
      </c>
      <c r="J65" s="42" t="s">
        <v>95</v>
      </c>
      <c r="K65" s="46" t="s">
        <v>121</v>
      </c>
      <c r="L65" s="46"/>
      <c r="M65" s="46"/>
      <c r="N65" s="54"/>
      <c r="O65" s="41"/>
      <c r="P65" s="41"/>
      <c r="Q65" s="23"/>
      <c r="R65" s="23"/>
      <c r="S65" s="66"/>
      <c r="T65" s="66"/>
      <c r="U65" s="23"/>
    </row>
    <row r="66" spans="1:21" x14ac:dyDescent="0.25">
      <c r="A66" s="23">
        <v>60000</v>
      </c>
      <c r="B66" s="23">
        <v>10001</v>
      </c>
      <c r="C66" s="23">
        <v>18100</v>
      </c>
      <c r="D66" s="40"/>
      <c r="E66" s="41" t="s">
        <v>189</v>
      </c>
      <c r="F66" s="41" t="s">
        <v>177</v>
      </c>
      <c r="G66" s="41">
        <v>14</v>
      </c>
      <c r="H66" s="41" t="s">
        <v>75</v>
      </c>
      <c r="I66" s="41" t="s">
        <v>84</v>
      </c>
      <c r="J66" s="42" t="s">
        <v>95</v>
      </c>
      <c r="K66" s="46" t="s">
        <v>121</v>
      </c>
      <c r="L66" s="46"/>
      <c r="M66" s="46"/>
      <c r="N66" s="26">
        <v>50000</v>
      </c>
      <c r="O66" s="20" t="s">
        <v>223</v>
      </c>
      <c r="P66" s="23" t="s">
        <v>233</v>
      </c>
      <c r="Q66" s="23"/>
      <c r="R66" s="23"/>
      <c r="S66" s="66"/>
      <c r="T66" s="66"/>
      <c r="U66" s="23"/>
    </row>
    <row r="67" spans="1:21" x14ac:dyDescent="0.25">
      <c r="A67" s="23">
        <v>60000</v>
      </c>
      <c r="B67" s="23">
        <v>10001</v>
      </c>
      <c r="C67" s="23">
        <v>18100</v>
      </c>
      <c r="D67" s="40"/>
      <c r="E67" s="41" t="s">
        <v>189</v>
      </c>
      <c r="F67" s="41" t="s">
        <v>177</v>
      </c>
      <c r="G67" s="41">
        <v>15</v>
      </c>
      <c r="H67" s="41" t="s">
        <v>73</v>
      </c>
      <c r="I67" s="41" t="s">
        <v>84</v>
      </c>
      <c r="J67" s="42" t="s">
        <v>95</v>
      </c>
      <c r="K67" s="46" t="s">
        <v>121</v>
      </c>
      <c r="L67" s="46"/>
      <c r="M67" s="46"/>
      <c r="N67" s="54"/>
      <c r="O67" s="41"/>
      <c r="P67" s="41"/>
      <c r="Q67" s="23"/>
      <c r="R67" s="23"/>
      <c r="S67" s="66"/>
      <c r="T67" s="66"/>
      <c r="U67" s="23"/>
    </row>
    <row r="68" spans="1:21" x14ac:dyDescent="0.25">
      <c r="A68" s="23">
        <v>60000</v>
      </c>
      <c r="B68" s="23">
        <v>10001</v>
      </c>
      <c r="C68" s="23">
        <v>18100</v>
      </c>
      <c r="D68" s="40"/>
      <c r="E68" s="41" t="s">
        <v>189</v>
      </c>
      <c r="F68" s="41" t="s">
        <v>177</v>
      </c>
      <c r="G68" s="41">
        <v>17</v>
      </c>
      <c r="H68" s="41" t="s">
        <v>141</v>
      </c>
      <c r="I68" s="41" t="s">
        <v>84</v>
      </c>
      <c r="J68" s="42" t="s">
        <v>95</v>
      </c>
      <c r="K68" s="46" t="s">
        <v>121</v>
      </c>
      <c r="L68" s="46"/>
      <c r="M68" s="46"/>
      <c r="N68" s="54"/>
      <c r="O68" s="41"/>
      <c r="P68" s="41"/>
      <c r="Q68" s="23"/>
      <c r="R68" s="23"/>
      <c r="S68" s="66"/>
      <c r="T68" s="66"/>
      <c r="U68" s="23"/>
    </row>
    <row r="69" spans="1:21" x14ac:dyDescent="0.25">
      <c r="A69" s="23">
        <v>60000</v>
      </c>
      <c r="B69" s="23">
        <v>10001</v>
      </c>
      <c r="C69" s="23">
        <v>18100</v>
      </c>
      <c r="D69" s="40"/>
      <c r="E69" s="41" t="s">
        <v>189</v>
      </c>
      <c r="F69" s="41" t="s">
        <v>177</v>
      </c>
      <c r="G69" s="41">
        <v>18</v>
      </c>
      <c r="H69" s="49" t="s">
        <v>292</v>
      </c>
      <c r="I69" s="41" t="s">
        <v>84</v>
      </c>
      <c r="J69" s="42" t="s">
        <v>95</v>
      </c>
      <c r="K69" s="46" t="s">
        <v>121</v>
      </c>
      <c r="L69" s="46"/>
      <c r="M69" s="46"/>
      <c r="N69" s="26">
        <v>275000</v>
      </c>
      <c r="O69" s="20" t="s">
        <v>223</v>
      </c>
      <c r="P69" s="23" t="s">
        <v>233</v>
      </c>
      <c r="Q69" s="23"/>
      <c r="R69" s="23"/>
      <c r="S69" s="66"/>
      <c r="T69" s="66"/>
      <c r="U69" s="23"/>
    </row>
    <row r="70" spans="1:21" x14ac:dyDescent="0.25">
      <c r="A70" s="23">
        <v>60000</v>
      </c>
      <c r="B70" s="23">
        <v>10001</v>
      </c>
      <c r="C70" s="23">
        <v>18100</v>
      </c>
      <c r="D70" s="40"/>
      <c r="E70" s="41" t="s">
        <v>189</v>
      </c>
      <c r="F70" s="41" t="s">
        <v>177</v>
      </c>
      <c r="G70" s="41">
        <v>19</v>
      </c>
      <c r="H70" s="17" t="s">
        <v>253</v>
      </c>
      <c r="I70" s="41" t="s">
        <v>84</v>
      </c>
      <c r="J70" s="42" t="s">
        <v>95</v>
      </c>
      <c r="K70" s="46" t="s">
        <v>121</v>
      </c>
      <c r="L70" s="46"/>
      <c r="M70" s="46"/>
      <c r="N70" s="24">
        <v>400000</v>
      </c>
      <c r="O70" s="25" t="s">
        <v>254</v>
      </c>
      <c r="P70" s="23" t="s">
        <v>252</v>
      </c>
      <c r="Q70" s="23"/>
      <c r="R70" s="23"/>
      <c r="S70" s="66"/>
      <c r="T70" s="66"/>
      <c r="U70" s="23"/>
    </row>
    <row r="71" spans="1:21" x14ac:dyDescent="0.25">
      <c r="A71" s="23">
        <v>60000</v>
      </c>
      <c r="B71" s="23">
        <v>10001</v>
      </c>
      <c r="C71" s="23">
        <v>18100</v>
      </c>
      <c r="D71" s="40"/>
      <c r="E71" s="41" t="s">
        <v>190</v>
      </c>
      <c r="F71" s="21" t="s">
        <v>331</v>
      </c>
      <c r="G71" s="21">
        <v>1</v>
      </c>
      <c r="H71" s="17" t="s">
        <v>274</v>
      </c>
      <c r="I71" s="41" t="s">
        <v>20</v>
      </c>
      <c r="J71" s="41" t="s">
        <v>17</v>
      </c>
      <c r="K71" s="46" t="s">
        <v>288</v>
      </c>
      <c r="L71" s="46"/>
      <c r="M71" s="46"/>
      <c r="N71" s="31">
        <v>36000</v>
      </c>
      <c r="O71" s="25" t="s">
        <v>275</v>
      </c>
      <c r="P71" s="41" t="s">
        <v>234</v>
      </c>
      <c r="Q71" s="23"/>
      <c r="R71" s="23"/>
      <c r="S71" s="66"/>
      <c r="T71" s="66"/>
      <c r="U71" s="23"/>
    </row>
    <row r="72" spans="1:21" x14ac:dyDescent="0.25">
      <c r="A72" s="23">
        <v>60000</v>
      </c>
      <c r="B72" s="23">
        <v>10001</v>
      </c>
      <c r="C72" s="23">
        <v>18100</v>
      </c>
      <c r="D72" s="40"/>
      <c r="E72" s="41" t="s">
        <v>190</v>
      </c>
      <c r="F72" s="21" t="s">
        <v>331</v>
      </c>
      <c r="G72" s="21">
        <v>2</v>
      </c>
      <c r="H72" s="17" t="s">
        <v>272</v>
      </c>
      <c r="I72" s="41" t="s">
        <v>20</v>
      </c>
      <c r="J72" s="41" t="s">
        <v>17</v>
      </c>
      <c r="K72" s="46" t="s">
        <v>288</v>
      </c>
      <c r="L72" s="46"/>
      <c r="M72" s="46"/>
      <c r="N72" s="31">
        <v>20000</v>
      </c>
      <c r="O72" s="25" t="s">
        <v>273</v>
      </c>
      <c r="P72" s="41" t="s">
        <v>234</v>
      </c>
      <c r="Q72" s="23"/>
      <c r="R72" s="23"/>
      <c r="S72" s="66"/>
      <c r="T72" s="66"/>
      <c r="U72" s="23"/>
    </row>
    <row r="73" spans="1:21" x14ac:dyDescent="0.25">
      <c r="A73" s="23">
        <v>60000</v>
      </c>
      <c r="B73" s="23">
        <v>10001</v>
      </c>
      <c r="C73" s="23">
        <v>18100</v>
      </c>
      <c r="D73" s="40"/>
      <c r="E73" s="41" t="s">
        <v>190</v>
      </c>
      <c r="F73" s="21" t="s">
        <v>331</v>
      </c>
      <c r="G73" s="21">
        <v>3</v>
      </c>
      <c r="H73" t="s">
        <v>392</v>
      </c>
      <c r="I73" s="41" t="s">
        <v>20</v>
      </c>
      <c r="J73" s="41" t="s">
        <v>17</v>
      </c>
      <c r="K73" s="46" t="s">
        <v>119</v>
      </c>
      <c r="L73" s="46"/>
      <c r="M73" s="46"/>
      <c r="N73" s="54"/>
      <c r="O73" s="41"/>
      <c r="P73" s="41"/>
      <c r="Q73" s="23"/>
      <c r="R73" s="23"/>
      <c r="S73" s="66"/>
      <c r="T73" s="66"/>
      <c r="U73" s="23"/>
    </row>
    <row r="74" spans="1:21" x14ac:dyDescent="0.25">
      <c r="A74" s="23">
        <v>60000</v>
      </c>
      <c r="B74" s="23">
        <v>10001</v>
      </c>
      <c r="C74" s="23">
        <v>18100</v>
      </c>
      <c r="D74" s="40"/>
      <c r="E74" s="41" t="s">
        <v>190</v>
      </c>
      <c r="F74" s="21" t="s">
        <v>331</v>
      </c>
      <c r="G74" s="21">
        <v>4</v>
      </c>
      <c r="H74" s="21" t="s">
        <v>393</v>
      </c>
      <c r="I74" s="41" t="s">
        <v>20</v>
      </c>
      <c r="J74" s="41" t="s">
        <v>17</v>
      </c>
      <c r="K74" s="46" t="s">
        <v>119</v>
      </c>
      <c r="L74" s="46"/>
      <c r="M74" s="46"/>
      <c r="N74" s="54"/>
      <c r="O74" s="41"/>
      <c r="P74" s="41"/>
      <c r="Q74" s="23"/>
      <c r="R74" s="23"/>
      <c r="S74" s="66"/>
      <c r="T74" s="66"/>
      <c r="U74" s="23"/>
    </row>
    <row r="75" spans="1:21" x14ac:dyDescent="0.25">
      <c r="A75" s="23">
        <v>60000</v>
      </c>
      <c r="B75" s="23">
        <v>10001</v>
      </c>
      <c r="C75" s="23">
        <v>18100</v>
      </c>
      <c r="D75" s="40"/>
      <c r="E75" s="41" t="s">
        <v>190</v>
      </c>
      <c r="F75" s="21" t="s">
        <v>331</v>
      </c>
      <c r="G75" s="21">
        <v>5</v>
      </c>
      <c r="H75" s="21" t="s">
        <v>144</v>
      </c>
      <c r="I75" s="41"/>
      <c r="J75" s="41" t="s">
        <v>17</v>
      </c>
      <c r="K75" s="46"/>
      <c r="L75" s="46"/>
      <c r="M75" s="46"/>
      <c r="N75" s="54"/>
      <c r="O75" s="41"/>
      <c r="P75" s="41"/>
      <c r="Q75" s="23"/>
      <c r="R75" s="23"/>
      <c r="S75" s="66"/>
      <c r="T75" s="66"/>
      <c r="U75" s="23"/>
    </row>
    <row r="76" spans="1:21" x14ac:dyDescent="0.25">
      <c r="A76" s="23">
        <v>60000</v>
      </c>
      <c r="B76" s="23">
        <v>10001</v>
      </c>
      <c r="C76" s="23">
        <v>18100</v>
      </c>
      <c r="D76" s="40"/>
      <c r="E76" s="41" t="s">
        <v>191</v>
      </c>
      <c r="F76" s="21" t="s">
        <v>178</v>
      </c>
      <c r="G76" s="21" t="s">
        <v>128</v>
      </c>
      <c r="H76" s="21" t="s">
        <v>104</v>
      </c>
      <c r="I76" s="41" t="s">
        <v>102</v>
      </c>
      <c r="J76" s="42" t="s">
        <v>103</v>
      </c>
      <c r="K76" s="46" t="s">
        <v>341</v>
      </c>
      <c r="L76" s="46"/>
      <c r="M76" s="46"/>
      <c r="N76" s="54"/>
      <c r="O76" s="41"/>
      <c r="P76" s="41"/>
      <c r="Q76" s="23"/>
      <c r="R76" s="23"/>
      <c r="S76" s="66"/>
      <c r="T76" s="66"/>
      <c r="U76" s="23"/>
    </row>
    <row r="77" spans="1:21" x14ac:dyDescent="0.25">
      <c r="A77" s="23">
        <v>60000</v>
      </c>
      <c r="B77" s="23">
        <v>10001</v>
      </c>
      <c r="C77" s="23">
        <v>18100</v>
      </c>
      <c r="D77" s="40"/>
      <c r="E77" s="41" t="s">
        <v>191</v>
      </c>
      <c r="F77" s="21" t="s">
        <v>178</v>
      </c>
      <c r="G77" s="21" t="s">
        <v>132</v>
      </c>
      <c r="H77" s="21" t="s">
        <v>104</v>
      </c>
      <c r="I77" s="41" t="s">
        <v>101</v>
      </c>
      <c r="J77" s="42" t="s">
        <v>103</v>
      </c>
      <c r="K77" s="46" t="s">
        <v>341</v>
      </c>
      <c r="L77" s="46"/>
      <c r="M77" s="46"/>
      <c r="N77" s="54"/>
      <c r="O77" s="41"/>
      <c r="P77" s="41"/>
      <c r="Q77" s="23"/>
      <c r="R77" s="23"/>
      <c r="S77" s="66"/>
      <c r="T77" s="66"/>
      <c r="U77" s="23"/>
    </row>
    <row r="78" spans="1:21" x14ac:dyDescent="0.25">
      <c r="A78" s="23">
        <v>60000</v>
      </c>
      <c r="B78" s="23">
        <v>10001</v>
      </c>
      <c r="C78" s="23">
        <v>18100</v>
      </c>
      <c r="D78" s="40"/>
      <c r="E78" s="41" t="s">
        <v>191</v>
      </c>
      <c r="F78" s="21" t="s">
        <v>178</v>
      </c>
      <c r="G78" s="21" t="s">
        <v>129</v>
      </c>
      <c r="H78" s="21" t="s">
        <v>104</v>
      </c>
      <c r="I78" s="41" t="s">
        <v>100</v>
      </c>
      <c r="J78" s="42" t="s">
        <v>103</v>
      </c>
      <c r="K78" s="46" t="s">
        <v>341</v>
      </c>
      <c r="L78" s="46"/>
      <c r="M78" s="46"/>
      <c r="N78" s="54"/>
      <c r="O78" s="41"/>
      <c r="P78" s="41"/>
      <c r="Q78" s="23"/>
      <c r="R78" s="23"/>
      <c r="S78" s="66"/>
      <c r="T78" s="66"/>
      <c r="U78" s="23"/>
    </row>
    <row r="79" spans="1:21" x14ac:dyDescent="0.25">
      <c r="A79" s="23">
        <v>60000</v>
      </c>
      <c r="B79" s="23">
        <v>10001</v>
      </c>
      <c r="C79" s="23">
        <v>18100</v>
      </c>
      <c r="D79" s="40"/>
      <c r="E79" s="41" t="s">
        <v>191</v>
      </c>
      <c r="F79" s="21" t="s">
        <v>178</v>
      </c>
      <c r="G79" s="21">
        <v>4.01</v>
      </c>
      <c r="H79" s="58" t="s">
        <v>330</v>
      </c>
      <c r="I79" s="41" t="s">
        <v>99</v>
      </c>
      <c r="J79" s="42" t="s">
        <v>103</v>
      </c>
      <c r="K79" s="46" t="s">
        <v>341</v>
      </c>
      <c r="L79" s="46"/>
      <c r="M79" s="46"/>
      <c r="N79" s="56">
        <f>26000+2500</f>
        <v>28500</v>
      </c>
      <c r="O79" s="25" t="s">
        <v>236</v>
      </c>
      <c r="P79" s="23" t="s">
        <v>260</v>
      </c>
      <c r="Q79" s="23"/>
      <c r="R79" s="23"/>
      <c r="S79" s="66"/>
      <c r="T79" s="66"/>
      <c r="U79" s="23"/>
    </row>
    <row r="80" spans="1:21" x14ac:dyDescent="0.25">
      <c r="A80" s="23">
        <v>60000</v>
      </c>
      <c r="B80" s="23">
        <v>10001</v>
      </c>
      <c r="C80" s="23">
        <v>18100</v>
      </c>
      <c r="D80" s="40"/>
      <c r="E80" s="41" t="s">
        <v>191</v>
      </c>
      <c r="F80" s="21" t="s">
        <v>178</v>
      </c>
      <c r="G80" s="21">
        <v>4.0199999999999996</v>
      </c>
      <c r="H80" s="58" t="s">
        <v>389</v>
      </c>
      <c r="I80" s="41" t="s">
        <v>99</v>
      </c>
      <c r="J80" s="42" t="s">
        <v>103</v>
      </c>
      <c r="K80" s="46" t="s">
        <v>341</v>
      </c>
      <c r="L80" s="46"/>
      <c r="M80" s="46"/>
      <c r="N80" s="56">
        <v>8900</v>
      </c>
      <c r="O80" s="25" t="s">
        <v>236</v>
      </c>
      <c r="P80" s="23" t="s">
        <v>260</v>
      </c>
      <c r="Q80" s="23"/>
      <c r="R80" s="23"/>
      <c r="S80" s="66"/>
      <c r="T80" s="66"/>
      <c r="U80" s="23"/>
    </row>
    <row r="81" spans="1:21" x14ac:dyDescent="0.25">
      <c r="A81" s="23">
        <v>60000</v>
      </c>
      <c r="B81" s="23">
        <v>10001</v>
      </c>
      <c r="C81" s="23">
        <v>18100</v>
      </c>
      <c r="D81" s="40"/>
      <c r="E81" s="41" t="s">
        <v>191</v>
      </c>
      <c r="F81" s="21" t="s">
        <v>178</v>
      </c>
      <c r="G81" s="21">
        <v>4.03</v>
      </c>
      <c r="H81" s="55" t="s">
        <v>261</v>
      </c>
      <c r="I81" s="41" t="s">
        <v>99</v>
      </c>
      <c r="J81" s="42" t="s">
        <v>103</v>
      </c>
      <c r="K81" s="46" t="s">
        <v>341</v>
      </c>
      <c r="L81" s="46"/>
      <c r="M81" s="46"/>
      <c r="N81" s="57">
        <v>30000</v>
      </c>
      <c r="O81" s="25" t="s">
        <v>236</v>
      </c>
      <c r="P81" s="23" t="s">
        <v>260</v>
      </c>
      <c r="Q81" s="23"/>
      <c r="R81" s="23"/>
      <c r="S81" s="66"/>
      <c r="T81" s="66"/>
      <c r="U81" s="23"/>
    </row>
    <row r="82" spans="1:21" x14ac:dyDescent="0.25">
      <c r="A82" s="23">
        <v>60000</v>
      </c>
      <c r="B82" s="23">
        <v>10001</v>
      </c>
      <c r="C82" s="23">
        <v>18100</v>
      </c>
      <c r="D82" s="40"/>
      <c r="E82" s="41" t="s">
        <v>191</v>
      </c>
      <c r="F82" s="21" t="s">
        <v>178</v>
      </c>
      <c r="G82" s="21" t="s">
        <v>131</v>
      </c>
      <c r="H82" s="21" t="s">
        <v>104</v>
      </c>
      <c r="I82" s="41" t="s">
        <v>98</v>
      </c>
      <c r="J82" s="42" t="s">
        <v>103</v>
      </c>
      <c r="K82" s="46" t="s">
        <v>341</v>
      </c>
      <c r="L82" s="46"/>
      <c r="M82" s="46"/>
      <c r="N82" s="54"/>
      <c r="O82" s="41"/>
      <c r="P82" s="41"/>
      <c r="Q82" s="23"/>
      <c r="R82" s="23"/>
      <c r="S82" s="66"/>
      <c r="T82" s="66"/>
      <c r="U82" s="23"/>
    </row>
    <row r="83" spans="1:21" x14ac:dyDescent="0.25">
      <c r="A83" s="23">
        <v>60000</v>
      </c>
      <c r="B83" s="23">
        <v>10001</v>
      </c>
      <c r="C83" s="23">
        <v>18100</v>
      </c>
      <c r="D83" s="40"/>
      <c r="E83" s="41" t="s">
        <v>191</v>
      </c>
      <c r="F83" s="21" t="s">
        <v>178</v>
      </c>
      <c r="G83" s="21" t="s">
        <v>130</v>
      </c>
      <c r="H83" s="21" t="s">
        <v>104</v>
      </c>
      <c r="I83" s="41" t="s">
        <v>97</v>
      </c>
      <c r="J83" s="42" t="s">
        <v>103</v>
      </c>
      <c r="K83" s="46" t="s">
        <v>341</v>
      </c>
      <c r="L83" s="46"/>
      <c r="M83" s="46"/>
      <c r="N83" s="54"/>
      <c r="O83" s="41"/>
      <c r="P83" s="41"/>
      <c r="Q83" s="23"/>
      <c r="R83" s="23"/>
      <c r="S83" s="66"/>
      <c r="T83" s="66"/>
      <c r="U83" s="23"/>
    </row>
    <row r="84" spans="1:21" x14ac:dyDescent="0.25">
      <c r="A84" s="23">
        <v>60000</v>
      </c>
      <c r="B84" s="23">
        <v>10001</v>
      </c>
      <c r="C84" s="23">
        <v>18100</v>
      </c>
      <c r="D84" s="40"/>
      <c r="E84" s="41" t="s">
        <v>192</v>
      </c>
      <c r="F84" s="21" t="s">
        <v>179</v>
      </c>
      <c r="G84" s="21">
        <v>1</v>
      </c>
      <c r="H84" s="21" t="s">
        <v>83</v>
      </c>
      <c r="I84" s="41" t="s">
        <v>86</v>
      </c>
      <c r="J84" s="42" t="s">
        <v>96</v>
      </c>
      <c r="K84" s="46" t="s">
        <v>121</v>
      </c>
      <c r="L84" s="46"/>
      <c r="M84" s="46"/>
      <c r="N84" s="54">
        <v>50000</v>
      </c>
      <c r="O84" s="25" t="s">
        <v>206</v>
      </c>
      <c r="P84" s="41" t="s">
        <v>234</v>
      </c>
      <c r="Q84" s="23"/>
      <c r="R84" s="23"/>
      <c r="S84" s="66">
        <v>14001</v>
      </c>
      <c r="T84" s="66">
        <v>88100</v>
      </c>
      <c r="U84" s="23"/>
    </row>
    <row r="85" spans="1:21" x14ac:dyDescent="0.25">
      <c r="A85" s="23">
        <v>60000</v>
      </c>
      <c r="B85" s="23">
        <v>10001</v>
      </c>
      <c r="C85" s="23">
        <v>18100</v>
      </c>
      <c r="D85" s="40"/>
      <c r="E85" s="41" t="s">
        <v>193</v>
      </c>
      <c r="F85" s="21" t="s">
        <v>180</v>
      </c>
      <c r="G85" s="21">
        <v>1</v>
      </c>
      <c r="H85" s="21" t="s">
        <v>83</v>
      </c>
      <c r="I85" s="41" t="s">
        <v>85</v>
      </c>
      <c r="J85" s="42" t="s">
        <v>96</v>
      </c>
      <c r="K85" s="46" t="s">
        <v>121</v>
      </c>
      <c r="L85" s="46"/>
      <c r="M85" s="46"/>
      <c r="N85" s="26">
        <v>1000000</v>
      </c>
      <c r="O85" s="25" t="s">
        <v>206</v>
      </c>
      <c r="P85" s="66" t="s">
        <v>85</v>
      </c>
      <c r="Q85" s="23"/>
      <c r="R85" s="23"/>
      <c r="S85" s="66"/>
      <c r="T85" s="66"/>
      <c r="U85" s="23"/>
    </row>
    <row r="86" spans="1:21" x14ac:dyDescent="0.25">
      <c r="A86" s="23">
        <v>60000</v>
      </c>
      <c r="B86" s="23">
        <v>10001</v>
      </c>
      <c r="C86" s="23">
        <v>18100</v>
      </c>
      <c r="D86" s="40"/>
      <c r="E86" s="41" t="s">
        <v>194</v>
      </c>
      <c r="F86" s="21" t="s">
        <v>181</v>
      </c>
      <c r="G86" s="21">
        <v>1</v>
      </c>
      <c r="H86" s="17" t="s">
        <v>279</v>
      </c>
      <c r="I86" s="41" t="s">
        <v>107</v>
      </c>
      <c r="J86" s="42" t="s">
        <v>105</v>
      </c>
      <c r="K86" s="46" t="s">
        <v>295</v>
      </c>
      <c r="L86" s="46"/>
      <c r="M86" s="46"/>
      <c r="N86" s="32">
        <v>16830</v>
      </c>
      <c r="O86" s="20" t="s">
        <v>276</v>
      </c>
      <c r="P86" s="23" t="s">
        <v>224</v>
      </c>
      <c r="Q86" s="23">
        <v>15</v>
      </c>
      <c r="R86" s="23" t="s">
        <v>318</v>
      </c>
      <c r="S86" s="66"/>
      <c r="T86" s="66"/>
      <c r="U86" s="23"/>
    </row>
    <row r="87" spans="1:21" x14ac:dyDescent="0.25">
      <c r="A87" s="23">
        <v>60000</v>
      </c>
      <c r="B87" s="23">
        <v>10001</v>
      </c>
      <c r="C87" s="23">
        <v>18100</v>
      </c>
      <c r="D87" s="40"/>
      <c r="E87" s="41" t="s">
        <v>194</v>
      </c>
      <c r="F87" s="21" t="s">
        <v>181</v>
      </c>
      <c r="G87" s="21">
        <v>2</v>
      </c>
      <c r="H87" s="17" t="s">
        <v>280</v>
      </c>
      <c r="I87" s="41" t="s">
        <v>107</v>
      </c>
      <c r="J87" s="42" t="s">
        <v>105</v>
      </c>
      <c r="K87" s="46" t="s">
        <v>316</v>
      </c>
      <c r="L87" s="46"/>
      <c r="M87" s="46"/>
      <c r="N87" s="32">
        <v>6000</v>
      </c>
      <c r="O87" s="20" t="s">
        <v>276</v>
      </c>
      <c r="P87" s="23" t="s">
        <v>234</v>
      </c>
      <c r="Q87" s="23">
        <v>10</v>
      </c>
      <c r="R87" s="23" t="s">
        <v>318</v>
      </c>
      <c r="S87" s="66"/>
      <c r="T87" s="66"/>
      <c r="U87" s="23"/>
    </row>
    <row r="88" spans="1:21" x14ac:dyDescent="0.25">
      <c r="A88" s="23">
        <v>60000</v>
      </c>
      <c r="B88" s="23">
        <v>10001</v>
      </c>
      <c r="C88" s="23">
        <v>18100</v>
      </c>
      <c r="D88" s="40"/>
      <c r="E88" s="41" t="s">
        <v>194</v>
      </c>
      <c r="F88" s="21" t="s">
        <v>181</v>
      </c>
      <c r="G88" s="21">
        <v>3</v>
      </c>
      <c r="H88" s="17" t="s">
        <v>281</v>
      </c>
      <c r="I88" s="41" t="s">
        <v>107</v>
      </c>
      <c r="J88" s="42" t="s">
        <v>105</v>
      </c>
      <c r="K88" s="46" t="s">
        <v>154</v>
      </c>
      <c r="L88" s="46"/>
      <c r="M88" s="46"/>
      <c r="N88" s="32">
        <v>8640</v>
      </c>
      <c r="O88" s="20" t="s">
        <v>276</v>
      </c>
      <c r="P88" s="23"/>
      <c r="Q88" s="23"/>
      <c r="R88" s="23" t="s">
        <v>318</v>
      </c>
      <c r="S88" s="66"/>
      <c r="T88" s="66"/>
      <c r="U88" s="23"/>
    </row>
    <row r="89" spans="1:21" x14ac:dyDescent="0.25">
      <c r="A89" s="23">
        <v>60000</v>
      </c>
      <c r="B89" s="23">
        <v>10001</v>
      </c>
      <c r="C89" s="23">
        <v>18100</v>
      </c>
      <c r="D89" s="40"/>
      <c r="E89" s="41" t="s">
        <v>194</v>
      </c>
      <c r="F89" s="21" t="s">
        <v>181</v>
      </c>
      <c r="G89" s="21">
        <v>4</v>
      </c>
      <c r="H89" s="17" t="s">
        <v>282</v>
      </c>
      <c r="I89" s="41" t="s">
        <v>107</v>
      </c>
      <c r="J89" s="42" t="s">
        <v>105</v>
      </c>
      <c r="K89" s="46" t="s">
        <v>154</v>
      </c>
      <c r="L89" s="46"/>
      <c r="M89" s="46"/>
      <c r="N89" s="32">
        <v>13700</v>
      </c>
      <c r="O89" s="20" t="s">
        <v>276</v>
      </c>
      <c r="P89" s="23"/>
      <c r="Q89" s="23"/>
      <c r="R89" s="23" t="s">
        <v>318</v>
      </c>
      <c r="S89" s="66"/>
      <c r="T89" s="66"/>
      <c r="U89" s="23"/>
    </row>
    <row r="90" spans="1:21" x14ac:dyDescent="0.25">
      <c r="A90" s="23">
        <v>60000</v>
      </c>
      <c r="B90" s="23">
        <v>10001</v>
      </c>
      <c r="C90" s="23">
        <v>18100</v>
      </c>
      <c r="D90" s="40"/>
      <c r="E90" s="41" t="s">
        <v>194</v>
      </c>
      <c r="F90" s="21" t="s">
        <v>181</v>
      </c>
      <c r="G90" s="21">
        <v>5</v>
      </c>
      <c r="H90" s="27" t="s">
        <v>283</v>
      </c>
      <c r="I90" s="41" t="s">
        <v>107</v>
      </c>
      <c r="J90" s="42" t="s">
        <v>105</v>
      </c>
      <c r="K90" s="46" t="s">
        <v>317</v>
      </c>
      <c r="L90" s="46"/>
      <c r="M90" s="46"/>
      <c r="N90" s="32">
        <v>14200</v>
      </c>
      <c r="O90" s="20" t="s">
        <v>276</v>
      </c>
      <c r="P90" s="23" t="s">
        <v>234</v>
      </c>
      <c r="Q90" s="23">
        <v>10</v>
      </c>
      <c r="R90" s="23" t="s">
        <v>318</v>
      </c>
      <c r="S90" s="66"/>
      <c r="T90" s="66"/>
      <c r="U90" s="23"/>
    </row>
    <row r="91" spans="1:21" x14ac:dyDescent="0.25">
      <c r="A91" s="23">
        <v>60000</v>
      </c>
      <c r="B91" s="23">
        <v>10001</v>
      </c>
      <c r="C91" s="23">
        <v>18100</v>
      </c>
      <c r="D91" s="40"/>
      <c r="E91" s="41" t="s">
        <v>194</v>
      </c>
      <c r="F91" s="21" t="s">
        <v>181</v>
      </c>
      <c r="G91" s="21">
        <v>6</v>
      </c>
      <c r="H91" s="27" t="s">
        <v>339</v>
      </c>
      <c r="I91" s="41" t="s">
        <v>107</v>
      </c>
      <c r="J91" s="42" t="s">
        <v>105</v>
      </c>
      <c r="K91" s="46" t="s">
        <v>120</v>
      </c>
      <c r="L91" s="46"/>
      <c r="M91" s="46"/>
      <c r="N91" s="32">
        <v>35000</v>
      </c>
      <c r="O91" s="20" t="s">
        <v>276</v>
      </c>
      <c r="P91" s="23" t="s">
        <v>224</v>
      </c>
      <c r="Q91" s="23">
        <v>15</v>
      </c>
      <c r="R91" s="23" t="s">
        <v>318</v>
      </c>
      <c r="S91" s="66"/>
      <c r="T91" s="66"/>
      <c r="U91" s="23"/>
    </row>
    <row r="92" spans="1:21" x14ac:dyDescent="0.25">
      <c r="A92" s="23">
        <v>60000</v>
      </c>
      <c r="B92" s="23">
        <v>10001</v>
      </c>
      <c r="C92" s="23">
        <v>18100</v>
      </c>
      <c r="D92" s="40"/>
      <c r="E92" s="41" t="s">
        <v>194</v>
      </c>
      <c r="F92" s="21" t="s">
        <v>181</v>
      </c>
      <c r="G92" s="21">
        <v>7</v>
      </c>
      <c r="H92" s="27" t="s">
        <v>340</v>
      </c>
      <c r="I92" s="41" t="s">
        <v>107</v>
      </c>
      <c r="J92" s="42" t="s">
        <v>105</v>
      </c>
      <c r="K92" s="46" t="s">
        <v>120</v>
      </c>
      <c r="L92" s="46"/>
      <c r="M92" s="46"/>
      <c r="N92" s="32">
        <v>175000</v>
      </c>
      <c r="O92" s="20" t="s">
        <v>276</v>
      </c>
      <c r="P92" s="23" t="s">
        <v>224</v>
      </c>
      <c r="Q92" s="23">
        <v>15</v>
      </c>
      <c r="R92" s="23" t="s">
        <v>318</v>
      </c>
      <c r="S92" s="66"/>
      <c r="T92" s="66"/>
      <c r="U92" s="23"/>
    </row>
    <row r="93" spans="1:21" x14ac:dyDescent="0.25">
      <c r="A93" s="23">
        <v>60000</v>
      </c>
      <c r="B93" s="23">
        <v>10001</v>
      </c>
      <c r="C93" s="23">
        <v>18100</v>
      </c>
      <c r="D93" s="40"/>
      <c r="E93" s="41" t="s">
        <v>194</v>
      </c>
      <c r="F93" s="21" t="s">
        <v>181</v>
      </c>
      <c r="G93" s="21">
        <v>8</v>
      </c>
      <c r="H93" t="s">
        <v>386</v>
      </c>
      <c r="I93" s="41" t="s">
        <v>107</v>
      </c>
      <c r="J93" s="42" t="s">
        <v>105</v>
      </c>
      <c r="K93" t="s">
        <v>388</v>
      </c>
      <c r="L93" s="46"/>
      <c r="M93" s="46"/>
      <c r="N93" s="32">
        <v>10000</v>
      </c>
      <c r="O93" s="20" t="s">
        <v>276</v>
      </c>
      <c r="P93" s="23" t="s">
        <v>224</v>
      </c>
      <c r="Q93" s="23">
        <v>15</v>
      </c>
      <c r="R93" s="23" t="s">
        <v>318</v>
      </c>
      <c r="S93" s="66" t="s">
        <v>387</v>
      </c>
      <c r="T93" s="66"/>
      <c r="U93" s="23"/>
    </row>
    <row r="94" spans="1:21" x14ac:dyDescent="0.25">
      <c r="A94" s="23">
        <v>60000</v>
      </c>
      <c r="B94" s="23">
        <v>10001</v>
      </c>
      <c r="C94" s="23">
        <v>18100</v>
      </c>
      <c r="D94" s="40"/>
      <c r="E94" s="41" t="s">
        <v>194</v>
      </c>
      <c r="F94" s="21" t="s">
        <v>181</v>
      </c>
      <c r="G94" s="21">
        <v>9</v>
      </c>
      <c r="H94" s="21" t="s">
        <v>144</v>
      </c>
      <c r="I94" s="41" t="s">
        <v>106</v>
      </c>
      <c r="J94" s="42" t="s">
        <v>105</v>
      </c>
      <c r="K94" s="46" t="s">
        <v>123</v>
      </c>
      <c r="L94" s="46"/>
      <c r="M94" s="46"/>
      <c r="N94" s="32"/>
      <c r="O94" s="20"/>
      <c r="P94" s="23"/>
      <c r="Q94" s="23"/>
      <c r="R94" s="23"/>
      <c r="S94" s="66"/>
      <c r="T94" s="66"/>
      <c r="U94" s="23"/>
    </row>
    <row r="95" spans="1:21" x14ac:dyDescent="0.25">
      <c r="A95" s="23">
        <v>60000</v>
      </c>
      <c r="B95" s="23">
        <v>10001</v>
      </c>
      <c r="C95" s="23">
        <v>18100</v>
      </c>
      <c r="D95" s="40"/>
      <c r="E95" s="41" t="s">
        <v>195</v>
      </c>
      <c r="F95" s="21" t="s">
        <v>182</v>
      </c>
      <c r="G95" s="21">
        <v>1</v>
      </c>
      <c r="H95" s="47" t="s">
        <v>322</v>
      </c>
      <c r="I95" s="41" t="s">
        <v>122</v>
      </c>
      <c r="J95" s="42" t="s">
        <v>89</v>
      </c>
      <c r="K95" s="46" t="s">
        <v>294</v>
      </c>
      <c r="L95" s="46"/>
      <c r="M95" s="46"/>
      <c r="N95" s="43">
        <v>39375</v>
      </c>
      <c r="O95" s="25" t="s">
        <v>323</v>
      </c>
      <c r="P95" s="49" t="s">
        <v>234</v>
      </c>
      <c r="Q95" s="23"/>
      <c r="R95" s="23"/>
      <c r="S95" s="66"/>
      <c r="T95" s="66"/>
      <c r="U95" s="23"/>
    </row>
    <row r="96" spans="1:21" x14ac:dyDescent="0.25">
      <c r="A96" s="23">
        <v>60000</v>
      </c>
      <c r="B96" s="23">
        <v>10001</v>
      </c>
      <c r="C96" s="23">
        <v>18100</v>
      </c>
      <c r="D96" s="40"/>
      <c r="E96" s="41" t="s">
        <v>195</v>
      </c>
      <c r="F96" s="21" t="s">
        <v>182</v>
      </c>
      <c r="G96" s="21">
        <v>2</v>
      </c>
      <c r="H96" s="47" t="s">
        <v>321</v>
      </c>
      <c r="I96" s="41" t="s">
        <v>122</v>
      </c>
      <c r="J96" s="42" t="s">
        <v>89</v>
      </c>
      <c r="K96" s="46" t="s">
        <v>294</v>
      </c>
      <c r="L96" s="46"/>
      <c r="M96" s="46"/>
      <c r="N96" s="43">
        <v>39375</v>
      </c>
      <c r="O96" s="25" t="s">
        <v>212</v>
      </c>
      <c r="P96" s="49" t="s">
        <v>234</v>
      </c>
      <c r="Q96" s="23"/>
      <c r="R96" s="23"/>
      <c r="S96" s="66"/>
      <c r="T96" s="66"/>
      <c r="U96" s="23"/>
    </row>
    <row r="97" spans="1:21" x14ac:dyDescent="0.25">
      <c r="A97" s="23">
        <v>60000</v>
      </c>
      <c r="B97" s="23">
        <v>10001</v>
      </c>
      <c r="C97" s="23">
        <v>18100</v>
      </c>
      <c r="D97" s="40"/>
      <c r="E97" s="41" t="s">
        <v>195</v>
      </c>
      <c r="F97" s="21" t="s">
        <v>182</v>
      </c>
      <c r="G97" s="21">
        <v>3</v>
      </c>
      <c r="H97" s="47" t="s">
        <v>251</v>
      </c>
      <c r="I97" s="41" t="s">
        <v>122</v>
      </c>
      <c r="J97" s="42" t="s">
        <v>89</v>
      </c>
      <c r="K97" s="46" t="s">
        <v>294</v>
      </c>
      <c r="L97" s="46"/>
      <c r="M97" s="46"/>
      <c r="N97" s="43">
        <v>44450</v>
      </c>
      <c r="O97" s="25" t="s">
        <v>209</v>
      </c>
      <c r="P97" s="49" t="s">
        <v>234</v>
      </c>
      <c r="Q97" s="23"/>
      <c r="R97" s="23"/>
      <c r="S97" s="66"/>
      <c r="T97" s="66"/>
      <c r="U97" s="23"/>
    </row>
    <row r="98" spans="1:21" x14ac:dyDescent="0.25">
      <c r="A98" s="23">
        <v>60000</v>
      </c>
      <c r="B98" s="23">
        <v>10001</v>
      </c>
      <c r="C98" s="23">
        <v>18100</v>
      </c>
      <c r="D98" s="40"/>
      <c r="E98" s="49" t="s">
        <v>196</v>
      </c>
      <c r="F98" s="27" t="s">
        <v>183</v>
      </c>
      <c r="G98" s="27">
        <v>1</v>
      </c>
      <c r="H98" s="49" t="s">
        <v>222</v>
      </c>
      <c r="I98" s="49" t="s">
        <v>94</v>
      </c>
      <c r="J98" s="50" t="s">
        <v>89</v>
      </c>
      <c r="K98" s="46" t="s">
        <v>295</v>
      </c>
      <c r="L98" s="46"/>
      <c r="M98" s="46"/>
      <c r="N98" s="70">
        <v>90000</v>
      </c>
      <c r="O98" s="20" t="s">
        <v>223</v>
      </c>
      <c r="P98" s="23" t="s">
        <v>224</v>
      </c>
      <c r="Q98" s="23"/>
      <c r="R98" s="23"/>
      <c r="S98" s="66"/>
      <c r="T98" s="66"/>
      <c r="U98" s="23"/>
    </row>
    <row r="99" spans="1:21" x14ac:dyDescent="0.25">
      <c r="A99" s="23">
        <v>60000</v>
      </c>
      <c r="B99" s="23">
        <v>10001</v>
      </c>
      <c r="C99" s="23">
        <v>18100</v>
      </c>
      <c r="D99" s="40"/>
      <c r="E99" s="49" t="s">
        <v>196</v>
      </c>
      <c r="F99" s="27" t="s">
        <v>183</v>
      </c>
      <c r="G99" s="27">
        <v>2</v>
      </c>
      <c r="H99" s="49" t="s">
        <v>285</v>
      </c>
      <c r="I99" s="49" t="s">
        <v>94</v>
      </c>
      <c r="J99" s="50" t="s">
        <v>89</v>
      </c>
      <c r="K99" s="46" t="s">
        <v>295</v>
      </c>
      <c r="L99" s="46"/>
      <c r="M99" s="46"/>
      <c r="N99" s="70">
        <v>55000</v>
      </c>
      <c r="O99" s="20" t="s">
        <v>223</v>
      </c>
      <c r="P99" s="23" t="s">
        <v>224</v>
      </c>
      <c r="Q99" s="23"/>
      <c r="R99" s="23"/>
      <c r="S99" s="66"/>
      <c r="T99" s="66"/>
      <c r="U99" s="23"/>
    </row>
    <row r="100" spans="1:21" x14ac:dyDescent="0.25">
      <c r="A100" s="23">
        <v>60000</v>
      </c>
      <c r="B100" s="23">
        <v>10001</v>
      </c>
      <c r="C100" s="23">
        <v>18100</v>
      </c>
      <c r="D100" s="40"/>
      <c r="E100" s="49" t="s">
        <v>196</v>
      </c>
      <c r="F100" s="27" t="s">
        <v>183</v>
      </c>
      <c r="G100" s="27">
        <v>3</v>
      </c>
      <c r="H100" s="49" t="s">
        <v>338</v>
      </c>
      <c r="I100" s="49" t="s">
        <v>94</v>
      </c>
      <c r="J100" s="50" t="s">
        <v>89</v>
      </c>
      <c r="K100" s="46" t="s">
        <v>295</v>
      </c>
      <c r="L100" s="46"/>
      <c r="M100" s="46"/>
      <c r="N100" s="70">
        <v>22000</v>
      </c>
      <c r="O100" s="20" t="s">
        <v>223</v>
      </c>
      <c r="P100" s="23" t="s">
        <v>224</v>
      </c>
      <c r="Q100" s="23"/>
      <c r="R100" s="23"/>
      <c r="S100" s="66"/>
      <c r="T100" s="66"/>
      <c r="U100" s="23"/>
    </row>
    <row r="101" spans="1:21" x14ac:dyDescent="0.25">
      <c r="A101" s="23">
        <v>60000</v>
      </c>
      <c r="B101" s="23">
        <v>10001</v>
      </c>
      <c r="C101" s="23">
        <v>18100</v>
      </c>
      <c r="D101" s="40"/>
      <c r="E101" s="49" t="s">
        <v>196</v>
      </c>
      <c r="F101" s="27" t="s">
        <v>183</v>
      </c>
      <c r="G101" s="27">
        <v>4</v>
      </c>
      <c r="H101" s="49" t="s">
        <v>225</v>
      </c>
      <c r="I101" s="49" t="s">
        <v>94</v>
      </c>
      <c r="J101" s="50" t="s">
        <v>89</v>
      </c>
      <c r="K101" s="46" t="s">
        <v>295</v>
      </c>
      <c r="L101" s="46"/>
      <c r="M101" s="46"/>
      <c r="N101" s="70">
        <v>15000</v>
      </c>
      <c r="O101" s="20" t="s">
        <v>223</v>
      </c>
      <c r="P101" s="23" t="s">
        <v>224</v>
      </c>
      <c r="Q101" s="23"/>
      <c r="R101" s="23"/>
      <c r="S101" s="66"/>
      <c r="T101" s="66"/>
      <c r="U101" s="23"/>
    </row>
    <row r="102" spans="1:21" x14ac:dyDescent="0.25">
      <c r="A102" s="23">
        <v>60000</v>
      </c>
      <c r="B102" s="23">
        <v>10001</v>
      </c>
      <c r="C102" s="23">
        <v>18100</v>
      </c>
      <c r="D102" s="40"/>
      <c r="E102" s="49" t="s">
        <v>196</v>
      </c>
      <c r="F102" s="27" t="s">
        <v>183</v>
      </c>
      <c r="G102" s="27">
        <v>5</v>
      </c>
      <c r="H102" s="49" t="s">
        <v>226</v>
      </c>
      <c r="I102" s="49" t="s">
        <v>94</v>
      </c>
      <c r="J102" s="50" t="s">
        <v>89</v>
      </c>
      <c r="K102" s="46" t="s">
        <v>295</v>
      </c>
      <c r="L102" s="46"/>
      <c r="M102" s="46"/>
      <c r="N102" s="70">
        <v>45000</v>
      </c>
      <c r="O102" s="20" t="s">
        <v>223</v>
      </c>
      <c r="P102" s="23" t="s">
        <v>224</v>
      </c>
      <c r="Q102" s="23"/>
      <c r="R102" s="23"/>
      <c r="S102" s="66"/>
      <c r="T102" s="66"/>
      <c r="U102" s="23"/>
    </row>
    <row r="103" spans="1:21" x14ac:dyDescent="0.25">
      <c r="A103" s="23">
        <v>60000</v>
      </c>
      <c r="B103" s="23">
        <v>10001</v>
      </c>
      <c r="C103" s="23">
        <v>18100</v>
      </c>
      <c r="D103" s="40"/>
      <c r="E103" s="49" t="s">
        <v>196</v>
      </c>
      <c r="F103" s="27" t="s">
        <v>183</v>
      </c>
      <c r="G103" s="27">
        <v>6</v>
      </c>
      <c r="H103" s="49" t="s">
        <v>319</v>
      </c>
      <c r="I103" s="49" t="s">
        <v>94</v>
      </c>
      <c r="J103" s="50" t="s">
        <v>89</v>
      </c>
      <c r="K103" s="46" t="s">
        <v>295</v>
      </c>
      <c r="L103" s="46"/>
      <c r="M103" s="46"/>
      <c r="N103" s="70">
        <v>50000</v>
      </c>
      <c r="O103" s="20" t="s">
        <v>223</v>
      </c>
      <c r="P103" s="23" t="s">
        <v>224</v>
      </c>
      <c r="Q103" s="23"/>
      <c r="R103" s="23"/>
      <c r="S103" s="66"/>
      <c r="T103" s="66"/>
      <c r="U103" s="23"/>
    </row>
    <row r="104" spans="1:21" x14ac:dyDescent="0.25">
      <c r="A104" s="23">
        <v>60000</v>
      </c>
      <c r="B104" s="23">
        <v>10001</v>
      </c>
      <c r="C104" s="23">
        <v>18100</v>
      </c>
      <c r="D104" s="40"/>
      <c r="E104" s="49" t="s">
        <v>196</v>
      </c>
      <c r="F104" s="27" t="s">
        <v>183</v>
      </c>
      <c r="G104" s="27">
        <v>7</v>
      </c>
      <c r="H104" s="49" t="s">
        <v>227</v>
      </c>
      <c r="I104" s="49" t="s">
        <v>94</v>
      </c>
      <c r="J104" s="50" t="s">
        <v>89</v>
      </c>
      <c r="K104" s="46" t="s">
        <v>295</v>
      </c>
      <c r="L104" s="46"/>
      <c r="M104" s="46"/>
      <c r="N104" s="70">
        <v>40000</v>
      </c>
      <c r="O104" s="20" t="s">
        <v>223</v>
      </c>
      <c r="P104" s="23" t="s">
        <v>224</v>
      </c>
      <c r="Q104" s="23"/>
      <c r="R104" s="23"/>
      <c r="S104" s="66"/>
      <c r="T104" s="66"/>
      <c r="U104" s="23"/>
    </row>
    <row r="105" spans="1:21" x14ac:dyDescent="0.25">
      <c r="A105" s="23">
        <v>60000</v>
      </c>
      <c r="B105" s="23">
        <v>10001</v>
      </c>
      <c r="C105" s="23">
        <v>18100</v>
      </c>
      <c r="D105" s="40"/>
      <c r="E105" s="49" t="s">
        <v>196</v>
      </c>
      <c r="F105" s="27" t="s">
        <v>183</v>
      </c>
      <c r="G105" s="27">
        <v>8</v>
      </c>
      <c r="H105" s="49" t="s">
        <v>228</v>
      </c>
      <c r="I105" s="49" t="s">
        <v>94</v>
      </c>
      <c r="J105" s="50" t="s">
        <v>89</v>
      </c>
      <c r="K105" s="46" t="s">
        <v>295</v>
      </c>
      <c r="L105" s="46"/>
      <c r="M105" s="46"/>
      <c r="N105" s="70">
        <v>50000</v>
      </c>
      <c r="O105" s="20" t="s">
        <v>223</v>
      </c>
      <c r="P105" s="23" t="s">
        <v>224</v>
      </c>
      <c r="Q105" s="23"/>
      <c r="R105" s="23"/>
      <c r="S105" s="66"/>
      <c r="T105" s="66"/>
      <c r="U105" s="23"/>
    </row>
    <row r="106" spans="1:21" x14ac:dyDescent="0.25">
      <c r="A106" s="23">
        <v>60000</v>
      </c>
      <c r="B106" s="23">
        <v>10001</v>
      </c>
      <c r="C106" s="23">
        <v>18100</v>
      </c>
      <c r="D106" s="40"/>
      <c r="E106" s="49" t="s">
        <v>196</v>
      </c>
      <c r="F106" s="27" t="s">
        <v>183</v>
      </c>
      <c r="G106" s="27">
        <v>9</v>
      </c>
      <c r="H106" s="49" t="s">
        <v>229</v>
      </c>
      <c r="I106" s="49" t="s">
        <v>94</v>
      </c>
      <c r="J106" s="50" t="s">
        <v>89</v>
      </c>
      <c r="K106" s="46" t="s">
        <v>295</v>
      </c>
      <c r="L106" s="46"/>
      <c r="M106" s="46"/>
      <c r="N106" s="70">
        <v>600000</v>
      </c>
      <c r="O106" s="20" t="s">
        <v>223</v>
      </c>
      <c r="P106" s="23" t="s">
        <v>224</v>
      </c>
      <c r="Q106" s="23"/>
      <c r="R106" s="23"/>
      <c r="S106" s="66"/>
      <c r="T106" s="66"/>
      <c r="U106" s="23"/>
    </row>
    <row r="107" spans="1:21" x14ac:dyDescent="0.25">
      <c r="A107" s="23">
        <v>60000</v>
      </c>
      <c r="B107" s="23">
        <v>10001</v>
      </c>
      <c r="C107" s="23">
        <v>18100</v>
      </c>
      <c r="D107" s="40"/>
      <c r="E107" s="49" t="s">
        <v>196</v>
      </c>
      <c r="F107" s="27" t="s">
        <v>183</v>
      </c>
      <c r="G107" s="27">
        <v>10</v>
      </c>
      <c r="H107" s="49" t="s">
        <v>230</v>
      </c>
      <c r="I107" s="49" t="s">
        <v>94</v>
      </c>
      <c r="J107" s="50" t="s">
        <v>89</v>
      </c>
      <c r="K107" s="46" t="s">
        <v>295</v>
      </c>
      <c r="L107" s="46"/>
      <c r="M107" s="46"/>
      <c r="N107" s="70">
        <v>123000</v>
      </c>
      <c r="O107" s="20" t="s">
        <v>223</v>
      </c>
      <c r="P107" s="23" t="s">
        <v>224</v>
      </c>
      <c r="Q107" s="23"/>
      <c r="R107" s="23"/>
      <c r="S107" s="66"/>
      <c r="T107" s="66"/>
      <c r="U107" s="23"/>
    </row>
    <row r="108" spans="1:21" x14ac:dyDescent="0.25">
      <c r="A108" s="23">
        <v>60000</v>
      </c>
      <c r="B108" s="23">
        <v>10001</v>
      </c>
      <c r="C108" s="23">
        <v>18100</v>
      </c>
      <c r="D108" s="40"/>
      <c r="E108" s="49" t="s">
        <v>196</v>
      </c>
      <c r="F108" s="27" t="s">
        <v>183</v>
      </c>
      <c r="G108" s="27">
        <v>11</v>
      </c>
      <c r="H108" s="27" t="s">
        <v>231</v>
      </c>
      <c r="I108" s="49" t="s">
        <v>94</v>
      </c>
      <c r="J108" s="50" t="s">
        <v>89</v>
      </c>
      <c r="K108" s="46" t="s">
        <v>295</v>
      </c>
      <c r="L108" s="46"/>
      <c r="M108" s="46"/>
      <c r="N108" s="71">
        <v>350000</v>
      </c>
      <c r="O108" s="20" t="s">
        <v>223</v>
      </c>
      <c r="P108" s="23" t="s">
        <v>224</v>
      </c>
      <c r="Q108" s="23"/>
      <c r="R108" s="23"/>
      <c r="S108" s="66"/>
      <c r="T108" s="66"/>
      <c r="U108" s="23"/>
    </row>
    <row r="109" spans="1:21" x14ac:dyDescent="0.25">
      <c r="A109" s="23">
        <v>60000</v>
      </c>
      <c r="B109" s="23">
        <v>10001</v>
      </c>
      <c r="C109" s="23">
        <v>18100</v>
      </c>
      <c r="D109" s="40"/>
      <c r="E109" s="49" t="s">
        <v>196</v>
      </c>
      <c r="F109" s="27" t="s">
        <v>183</v>
      </c>
      <c r="G109" s="27">
        <v>12</v>
      </c>
      <c r="H109" s="27" t="s">
        <v>232</v>
      </c>
      <c r="I109" s="49" t="s">
        <v>94</v>
      </c>
      <c r="J109" s="50" t="s">
        <v>89</v>
      </c>
      <c r="K109" s="46" t="s">
        <v>295</v>
      </c>
      <c r="L109" s="46"/>
      <c r="M109" s="46"/>
      <c r="N109" s="71">
        <v>25000</v>
      </c>
      <c r="O109" s="20" t="s">
        <v>223</v>
      </c>
      <c r="P109" s="23" t="s">
        <v>224</v>
      </c>
      <c r="Q109" s="23"/>
      <c r="R109" s="23"/>
      <c r="S109" s="66"/>
      <c r="T109" s="66"/>
      <c r="U109" s="23"/>
    </row>
    <row r="110" spans="1:21" x14ac:dyDescent="0.25">
      <c r="A110" s="23">
        <v>60000</v>
      </c>
      <c r="B110" s="23">
        <v>10001</v>
      </c>
      <c r="C110" s="23">
        <v>18100</v>
      </c>
      <c r="D110" s="40"/>
      <c r="E110" s="41" t="s">
        <v>197</v>
      </c>
      <c r="F110" s="21" t="s">
        <v>184</v>
      </c>
      <c r="G110" s="21">
        <v>1.01</v>
      </c>
      <c r="H110" s="21" t="s">
        <v>335</v>
      </c>
      <c r="I110" s="41" t="s">
        <v>112</v>
      </c>
      <c r="J110" s="42" t="s">
        <v>89</v>
      </c>
      <c r="K110" s="46" t="s">
        <v>120</v>
      </c>
      <c r="L110" s="46"/>
      <c r="M110" s="46"/>
      <c r="N110" s="54">
        <v>80000</v>
      </c>
      <c r="O110" s="20" t="s">
        <v>223</v>
      </c>
      <c r="P110" s="23" t="s">
        <v>234</v>
      </c>
      <c r="Q110" s="23"/>
      <c r="R110" s="23"/>
      <c r="S110" s="66"/>
      <c r="T110" s="66"/>
      <c r="U110" s="23"/>
    </row>
    <row r="111" spans="1:21" x14ac:dyDescent="0.25">
      <c r="A111" s="23">
        <v>60000</v>
      </c>
      <c r="B111" s="23">
        <v>10001</v>
      </c>
      <c r="C111" s="23">
        <v>18100</v>
      </c>
      <c r="D111" s="40"/>
      <c r="E111" s="41" t="s">
        <v>197</v>
      </c>
      <c r="F111" s="21" t="s">
        <v>184</v>
      </c>
      <c r="G111" s="21">
        <v>1.02</v>
      </c>
      <c r="H111" s="21" t="s">
        <v>336</v>
      </c>
      <c r="I111" s="41" t="s">
        <v>112</v>
      </c>
      <c r="J111" s="42" t="s">
        <v>89</v>
      </c>
      <c r="K111" s="46" t="s">
        <v>120</v>
      </c>
      <c r="L111" s="46"/>
      <c r="M111" s="46"/>
      <c r="N111" s="54">
        <v>90000</v>
      </c>
      <c r="O111" s="20" t="s">
        <v>223</v>
      </c>
      <c r="P111" s="23" t="s">
        <v>234</v>
      </c>
      <c r="Q111" s="23"/>
      <c r="R111" s="23"/>
      <c r="S111" s="66"/>
      <c r="T111" s="66"/>
      <c r="U111" s="23"/>
    </row>
    <row r="112" spans="1:21" x14ac:dyDescent="0.25">
      <c r="A112" s="23">
        <v>60000</v>
      </c>
      <c r="B112" s="23">
        <v>10001</v>
      </c>
      <c r="C112" s="23">
        <v>18100</v>
      </c>
      <c r="D112" s="40"/>
      <c r="E112" s="41" t="s">
        <v>197</v>
      </c>
      <c r="F112" s="21" t="s">
        <v>184</v>
      </c>
      <c r="G112" s="21">
        <v>1.03</v>
      </c>
      <c r="H112" s="21" t="s">
        <v>337</v>
      </c>
      <c r="I112" s="41" t="s">
        <v>112</v>
      </c>
      <c r="J112" s="42" t="s">
        <v>89</v>
      </c>
      <c r="K112" s="46" t="s">
        <v>120</v>
      </c>
      <c r="L112" s="46"/>
      <c r="M112" s="46"/>
      <c r="N112" s="54">
        <v>42500</v>
      </c>
      <c r="O112" s="20" t="s">
        <v>223</v>
      </c>
      <c r="P112" s="23" t="s">
        <v>234</v>
      </c>
      <c r="Q112" s="23"/>
      <c r="R112" s="23"/>
      <c r="S112" s="66"/>
      <c r="T112" s="66"/>
      <c r="U112" s="23"/>
    </row>
    <row r="113" spans="1:21" x14ac:dyDescent="0.25">
      <c r="A113" s="23">
        <v>60000</v>
      </c>
      <c r="B113" s="23">
        <v>10001</v>
      </c>
      <c r="C113" s="23">
        <v>18100</v>
      </c>
      <c r="D113" s="40"/>
      <c r="E113" s="41" t="s">
        <v>197</v>
      </c>
      <c r="F113" s="21" t="s">
        <v>184</v>
      </c>
      <c r="G113" s="21">
        <v>1.04</v>
      </c>
      <c r="H113" s="21" t="s">
        <v>337</v>
      </c>
      <c r="I113" s="41" t="s">
        <v>112</v>
      </c>
      <c r="J113" s="42" t="s">
        <v>89</v>
      </c>
      <c r="K113" s="46" t="s">
        <v>120</v>
      </c>
      <c r="L113" s="46"/>
      <c r="M113" s="46"/>
      <c r="N113" s="54">
        <v>42500</v>
      </c>
      <c r="O113" s="20" t="s">
        <v>223</v>
      </c>
      <c r="P113" s="23" t="s">
        <v>234</v>
      </c>
      <c r="Q113" s="23"/>
      <c r="R113" s="23"/>
      <c r="S113" s="66"/>
      <c r="T113" s="66"/>
      <c r="U113" s="23"/>
    </row>
    <row r="114" spans="1:21" x14ac:dyDescent="0.25">
      <c r="A114" s="23">
        <v>60000</v>
      </c>
      <c r="B114" s="23">
        <v>10001</v>
      </c>
      <c r="C114" s="23">
        <v>18100</v>
      </c>
      <c r="D114" s="40"/>
      <c r="E114" s="41" t="s">
        <v>197</v>
      </c>
      <c r="F114" s="21" t="s">
        <v>184</v>
      </c>
      <c r="G114" s="21">
        <v>2.0099999999999998</v>
      </c>
      <c r="H114" s="21" t="s">
        <v>332</v>
      </c>
      <c r="I114" s="11" t="s">
        <v>111</v>
      </c>
      <c r="J114" s="42" t="s">
        <v>89</v>
      </c>
      <c r="K114" s="46" t="s">
        <v>120</v>
      </c>
      <c r="L114" s="46"/>
      <c r="M114" s="46"/>
      <c r="N114" s="54">
        <v>30000</v>
      </c>
      <c r="O114" s="20" t="s">
        <v>223</v>
      </c>
      <c r="P114" s="23" t="s">
        <v>234</v>
      </c>
      <c r="Q114" s="23"/>
      <c r="R114" s="23"/>
      <c r="S114" s="66"/>
      <c r="T114" s="66"/>
      <c r="U114" s="23"/>
    </row>
    <row r="115" spans="1:21" x14ac:dyDescent="0.25">
      <c r="A115" s="23">
        <v>60000</v>
      </c>
      <c r="B115" s="23">
        <v>10001</v>
      </c>
      <c r="C115" s="23">
        <v>18100</v>
      </c>
      <c r="D115" s="40"/>
      <c r="E115" s="41" t="s">
        <v>197</v>
      </c>
      <c r="F115" s="21" t="s">
        <v>184</v>
      </c>
      <c r="G115" s="21">
        <v>2.02</v>
      </c>
      <c r="H115" s="21" t="s">
        <v>333</v>
      </c>
      <c r="I115" s="11" t="s">
        <v>111</v>
      </c>
      <c r="J115" s="42" t="s">
        <v>89</v>
      </c>
      <c r="K115" s="46" t="s">
        <v>120</v>
      </c>
      <c r="L115" s="46"/>
      <c r="M115" s="46"/>
      <c r="N115" s="54">
        <v>40000</v>
      </c>
      <c r="O115" s="20" t="s">
        <v>223</v>
      </c>
      <c r="P115" s="23" t="s">
        <v>234</v>
      </c>
      <c r="Q115" s="23"/>
      <c r="R115" s="23"/>
      <c r="S115" s="66"/>
      <c r="T115" s="66"/>
      <c r="U115" s="23"/>
    </row>
    <row r="116" spans="1:21" x14ac:dyDescent="0.25">
      <c r="A116" s="23">
        <v>60000</v>
      </c>
      <c r="B116" s="23">
        <v>10001</v>
      </c>
      <c r="C116" s="23">
        <v>18100</v>
      </c>
      <c r="D116" s="40"/>
      <c r="E116" s="41" t="s">
        <v>197</v>
      </c>
      <c r="F116" s="21" t="s">
        <v>184</v>
      </c>
      <c r="G116" s="21">
        <v>2.0299999999999998</v>
      </c>
      <c r="H116" s="21" t="s">
        <v>334</v>
      </c>
      <c r="I116" s="11" t="s">
        <v>111</v>
      </c>
      <c r="J116" s="42" t="s">
        <v>89</v>
      </c>
      <c r="K116" s="46" t="s">
        <v>120</v>
      </c>
      <c r="L116" s="46"/>
      <c r="M116" s="46"/>
      <c r="N116" s="54">
        <v>40000</v>
      </c>
      <c r="O116" s="20" t="s">
        <v>223</v>
      </c>
      <c r="P116" s="23" t="s">
        <v>234</v>
      </c>
      <c r="Q116" s="23"/>
      <c r="R116" s="23"/>
      <c r="S116" s="66"/>
      <c r="T116" s="66"/>
      <c r="U116" s="23"/>
    </row>
    <row r="117" spans="1:21" x14ac:dyDescent="0.25">
      <c r="A117" s="23">
        <v>60000</v>
      </c>
      <c r="B117" s="23">
        <v>10001</v>
      </c>
      <c r="C117" s="23">
        <v>18100</v>
      </c>
      <c r="D117" s="40"/>
      <c r="E117" s="41" t="s">
        <v>197</v>
      </c>
      <c r="F117" s="21" t="s">
        <v>184</v>
      </c>
      <c r="G117" s="21">
        <v>2.04</v>
      </c>
      <c r="H117" s="21" t="s">
        <v>408</v>
      </c>
      <c r="I117" s="11" t="s">
        <v>111</v>
      </c>
      <c r="J117" s="42" t="s">
        <v>89</v>
      </c>
      <c r="K117" s="46" t="s">
        <v>295</v>
      </c>
      <c r="L117" s="46"/>
      <c r="M117" s="46"/>
      <c r="N117" s="54"/>
      <c r="O117" s="20"/>
      <c r="P117" s="23"/>
      <c r="Q117" s="23"/>
      <c r="R117" s="23"/>
      <c r="S117" s="66"/>
      <c r="T117" s="66"/>
      <c r="U117" s="23"/>
    </row>
    <row r="118" spans="1:21" x14ac:dyDescent="0.25">
      <c r="A118" s="23">
        <v>60000</v>
      </c>
      <c r="B118" s="23">
        <v>10001</v>
      </c>
      <c r="C118" s="23">
        <v>18100</v>
      </c>
      <c r="D118" s="40"/>
      <c r="E118" s="41" t="s">
        <v>197</v>
      </c>
      <c r="F118" s="21" t="s">
        <v>184</v>
      </c>
      <c r="G118" s="21">
        <v>3.01</v>
      </c>
      <c r="H118" s="21" t="s">
        <v>144</v>
      </c>
      <c r="I118" s="11" t="s">
        <v>113</v>
      </c>
      <c r="J118" s="42" t="s">
        <v>89</v>
      </c>
      <c r="K118" s="46" t="s">
        <v>120</v>
      </c>
      <c r="L118" s="46"/>
      <c r="M118" s="46"/>
      <c r="N118" s="54">
        <v>35000</v>
      </c>
      <c r="O118" s="20" t="s">
        <v>223</v>
      </c>
      <c r="P118" s="23" t="s">
        <v>234</v>
      </c>
      <c r="Q118" s="23"/>
      <c r="R118" s="23"/>
      <c r="S118" s="66"/>
      <c r="T118" s="66"/>
      <c r="U118" s="23"/>
    </row>
    <row r="119" spans="1:21" x14ac:dyDescent="0.25">
      <c r="A119" s="23">
        <v>60000</v>
      </c>
      <c r="B119" s="23">
        <v>10001</v>
      </c>
      <c r="C119" s="23">
        <v>18100</v>
      </c>
      <c r="D119" s="40"/>
      <c r="E119" s="41" t="s">
        <v>198</v>
      </c>
      <c r="F119" s="21" t="s">
        <v>185</v>
      </c>
      <c r="G119" s="21">
        <v>1</v>
      </c>
      <c r="H119" s="21" t="s">
        <v>83</v>
      </c>
      <c r="I119" s="41" t="s">
        <v>110</v>
      </c>
      <c r="J119" s="42" t="s">
        <v>89</v>
      </c>
      <c r="K119" s="46" t="s">
        <v>120</v>
      </c>
      <c r="L119" s="46"/>
      <c r="M119" s="46"/>
      <c r="N119" s="54">
        <v>26800</v>
      </c>
      <c r="O119" s="41"/>
      <c r="P119" s="41"/>
      <c r="Q119" s="23"/>
      <c r="R119" s="23"/>
      <c r="S119" s="66"/>
      <c r="T119" s="66"/>
      <c r="U119" s="23"/>
    </row>
    <row r="120" spans="1:21" s="10" customFormat="1" x14ac:dyDescent="0.25">
      <c r="A120" s="16">
        <v>60000</v>
      </c>
      <c r="B120" s="16">
        <v>10001</v>
      </c>
      <c r="C120" s="16">
        <v>18100</v>
      </c>
      <c r="D120" s="44"/>
      <c r="E120" s="45" t="s">
        <v>199</v>
      </c>
      <c r="F120" s="21" t="s">
        <v>286</v>
      </c>
      <c r="G120" s="21">
        <v>1</v>
      </c>
      <c r="H120" s="41" t="s">
        <v>216</v>
      </c>
      <c r="I120" s="45" t="s">
        <v>94</v>
      </c>
      <c r="J120" s="51" t="s">
        <v>89</v>
      </c>
      <c r="K120" s="46" t="s">
        <v>293</v>
      </c>
      <c r="L120" s="46"/>
      <c r="M120" s="46"/>
      <c r="N120" s="30">
        <v>400000</v>
      </c>
      <c r="O120" s="20" t="s">
        <v>217</v>
      </c>
      <c r="P120" s="23" t="s">
        <v>208</v>
      </c>
      <c r="Q120" s="16"/>
      <c r="R120" s="16"/>
      <c r="S120" s="67"/>
      <c r="T120" s="67"/>
      <c r="U120" s="16"/>
    </row>
    <row r="121" spans="1:21" s="10" customFormat="1" x14ac:dyDescent="0.25">
      <c r="A121" s="23">
        <v>60000</v>
      </c>
      <c r="B121" s="23">
        <v>10001</v>
      </c>
      <c r="C121" s="23">
        <v>18100</v>
      </c>
      <c r="D121" s="44"/>
      <c r="E121" s="45" t="s">
        <v>199</v>
      </c>
      <c r="F121" s="21" t="s">
        <v>286</v>
      </c>
      <c r="G121" s="21">
        <v>2</v>
      </c>
      <c r="H121" s="41" t="s">
        <v>218</v>
      </c>
      <c r="I121" s="45" t="s">
        <v>94</v>
      </c>
      <c r="J121" s="51" t="s">
        <v>89</v>
      </c>
      <c r="K121" s="46" t="s">
        <v>293</v>
      </c>
      <c r="L121" s="46"/>
      <c r="M121" s="46"/>
      <c r="N121" s="30">
        <v>150000</v>
      </c>
      <c r="O121" s="20" t="s">
        <v>219</v>
      </c>
      <c r="P121" s="23" t="s">
        <v>208</v>
      </c>
      <c r="Q121" s="16"/>
      <c r="R121" s="16"/>
      <c r="S121" s="67"/>
      <c r="T121" s="67"/>
      <c r="U121" s="16"/>
    </row>
    <row r="122" spans="1:21" s="10" customFormat="1" x14ac:dyDescent="0.25">
      <c r="A122" s="23">
        <v>60000</v>
      </c>
      <c r="B122" s="23">
        <v>10001</v>
      </c>
      <c r="C122" s="23">
        <v>18100</v>
      </c>
      <c r="D122" s="44"/>
      <c r="E122" s="45" t="s">
        <v>199</v>
      </c>
      <c r="F122" s="21" t="s">
        <v>286</v>
      </c>
      <c r="G122" s="21">
        <v>3</v>
      </c>
      <c r="H122" s="52" t="s">
        <v>220</v>
      </c>
      <c r="I122" s="45" t="s">
        <v>94</v>
      </c>
      <c r="J122" s="51" t="s">
        <v>89</v>
      </c>
      <c r="K122" s="46" t="s">
        <v>293</v>
      </c>
      <c r="L122" s="46"/>
      <c r="M122" s="46"/>
      <c r="N122" s="30">
        <v>250000</v>
      </c>
      <c r="O122" s="20" t="s">
        <v>214</v>
      </c>
      <c r="P122" s="23" t="s">
        <v>208</v>
      </c>
      <c r="Q122" s="16"/>
      <c r="R122" s="16"/>
      <c r="S122" s="67"/>
      <c r="T122" s="67"/>
      <c r="U122" s="16"/>
    </row>
    <row r="123" spans="1:21" s="10" customFormat="1" x14ac:dyDescent="0.25">
      <c r="A123" s="23">
        <v>60000</v>
      </c>
      <c r="B123" s="23">
        <v>10001</v>
      </c>
      <c r="C123" s="23">
        <v>18100</v>
      </c>
      <c r="D123" s="44"/>
      <c r="E123" s="45" t="s">
        <v>199</v>
      </c>
      <c r="F123" s="21" t="s">
        <v>286</v>
      </c>
      <c r="G123" s="21">
        <v>4</v>
      </c>
      <c r="H123" s="52" t="s">
        <v>221</v>
      </c>
      <c r="I123" s="45" t="s">
        <v>94</v>
      </c>
      <c r="J123" s="51" t="s">
        <v>89</v>
      </c>
      <c r="K123" s="46" t="s">
        <v>293</v>
      </c>
      <c r="L123" s="46"/>
      <c r="M123" s="46"/>
      <c r="N123" s="30">
        <v>200000</v>
      </c>
      <c r="O123" s="20" t="s">
        <v>209</v>
      </c>
      <c r="P123" s="23" t="s">
        <v>208</v>
      </c>
      <c r="Q123" s="16"/>
      <c r="R123" s="16"/>
      <c r="S123" s="67"/>
      <c r="T123" s="67"/>
      <c r="U123" s="16"/>
    </row>
    <row r="124" spans="1:21" x14ac:dyDescent="0.25">
      <c r="A124" s="23">
        <v>60000</v>
      </c>
      <c r="B124" s="23">
        <v>10001</v>
      </c>
      <c r="C124" s="23">
        <v>18100</v>
      </c>
      <c r="D124" s="40"/>
      <c r="E124" s="41" t="s">
        <v>200</v>
      </c>
      <c r="F124" s="21" t="s">
        <v>186</v>
      </c>
      <c r="G124" s="21">
        <v>1</v>
      </c>
      <c r="H124" s="41" t="s">
        <v>235</v>
      </c>
      <c r="I124" s="45" t="s">
        <v>94</v>
      </c>
      <c r="J124" s="42" t="s">
        <v>89</v>
      </c>
      <c r="K124" s="46" t="s">
        <v>120</v>
      </c>
      <c r="L124" s="46"/>
      <c r="M124" s="46"/>
      <c r="N124" s="43">
        <v>29000</v>
      </c>
      <c r="O124" s="20" t="s">
        <v>236</v>
      </c>
      <c r="P124" s="23" t="s">
        <v>207</v>
      </c>
      <c r="Q124" s="23"/>
      <c r="R124" s="23"/>
      <c r="S124" s="66"/>
      <c r="T124" s="66"/>
      <c r="U124" s="23"/>
    </row>
    <row r="125" spans="1:21" x14ac:dyDescent="0.25">
      <c r="A125" s="23">
        <v>60000</v>
      </c>
      <c r="B125" s="23">
        <v>10001</v>
      </c>
      <c r="C125" s="23">
        <v>18100</v>
      </c>
      <c r="D125" s="40"/>
      <c r="E125" s="41" t="s">
        <v>200</v>
      </c>
      <c r="F125" s="21" t="s">
        <v>186</v>
      </c>
      <c r="G125" s="21">
        <v>2</v>
      </c>
      <c r="H125" s="41" t="s">
        <v>237</v>
      </c>
      <c r="I125" s="45" t="s">
        <v>94</v>
      </c>
      <c r="J125" s="42" t="s">
        <v>89</v>
      </c>
      <c r="K125" s="46" t="s">
        <v>120</v>
      </c>
      <c r="L125" s="46"/>
      <c r="M125" s="46"/>
      <c r="N125" s="43">
        <v>28000</v>
      </c>
      <c r="O125" s="20" t="s">
        <v>219</v>
      </c>
      <c r="P125" s="23" t="s">
        <v>207</v>
      </c>
      <c r="Q125" s="23"/>
      <c r="R125" s="23"/>
      <c r="S125" s="66"/>
      <c r="T125" s="66"/>
      <c r="U125" s="23"/>
    </row>
    <row r="126" spans="1:21" x14ac:dyDescent="0.25">
      <c r="A126" s="23">
        <v>60000</v>
      </c>
      <c r="B126" s="23">
        <v>10001</v>
      </c>
      <c r="C126" s="23">
        <v>18100</v>
      </c>
      <c r="D126" s="40"/>
      <c r="E126" s="41" t="s">
        <v>200</v>
      </c>
      <c r="F126" s="21" t="s">
        <v>186</v>
      </c>
      <c r="G126" s="21">
        <v>3</v>
      </c>
      <c r="H126" s="41" t="s">
        <v>238</v>
      </c>
      <c r="I126" s="45" t="s">
        <v>94</v>
      </c>
      <c r="J126" s="42" t="s">
        <v>89</v>
      </c>
      <c r="K126" s="46" t="s">
        <v>120</v>
      </c>
      <c r="L126" s="46"/>
      <c r="M126" s="46"/>
      <c r="N126" s="43">
        <v>90000</v>
      </c>
      <c r="O126" s="20" t="s">
        <v>239</v>
      </c>
      <c r="P126" s="23" t="s">
        <v>207</v>
      </c>
      <c r="Q126" s="23"/>
      <c r="R126" s="23"/>
      <c r="S126" s="66"/>
      <c r="T126" s="66"/>
      <c r="U126" s="23"/>
    </row>
    <row r="127" spans="1:21" x14ac:dyDescent="0.25">
      <c r="A127" s="23">
        <v>60000</v>
      </c>
      <c r="B127" s="23">
        <v>10001</v>
      </c>
      <c r="C127" s="23">
        <v>18100</v>
      </c>
      <c r="D127" s="40"/>
      <c r="E127" s="41" t="s">
        <v>200</v>
      </c>
      <c r="F127" s="21" t="s">
        <v>186</v>
      </c>
      <c r="G127" s="21">
        <v>4</v>
      </c>
      <c r="H127" s="41" t="s">
        <v>240</v>
      </c>
      <c r="I127" s="41" t="s">
        <v>107</v>
      </c>
      <c r="J127" s="42" t="s">
        <v>89</v>
      </c>
      <c r="K127" s="46" t="s">
        <v>120</v>
      </c>
      <c r="L127" s="46"/>
      <c r="M127" s="46"/>
      <c r="N127" s="43">
        <v>140000</v>
      </c>
      <c r="O127" s="20" t="s">
        <v>215</v>
      </c>
      <c r="P127" s="23" t="s">
        <v>207</v>
      </c>
      <c r="Q127" s="23"/>
      <c r="R127" s="23"/>
      <c r="S127" s="66"/>
      <c r="T127" s="66"/>
      <c r="U127" s="23"/>
    </row>
    <row r="128" spans="1:21" x14ac:dyDescent="0.25">
      <c r="A128" s="23">
        <v>60000</v>
      </c>
      <c r="B128" s="23">
        <v>10001</v>
      </c>
      <c r="C128" s="23">
        <v>18100</v>
      </c>
      <c r="D128" s="40"/>
      <c r="E128" s="41" t="s">
        <v>200</v>
      </c>
      <c r="F128" s="21" t="s">
        <v>186</v>
      </c>
      <c r="G128" s="21">
        <v>5</v>
      </c>
      <c r="H128" s="47" t="s">
        <v>241</v>
      </c>
      <c r="I128" s="45" t="s">
        <v>94</v>
      </c>
      <c r="J128" s="42" t="s">
        <v>89</v>
      </c>
      <c r="K128" s="46" t="s">
        <v>120</v>
      </c>
      <c r="L128" s="46"/>
      <c r="M128" s="46"/>
      <c r="N128" s="43">
        <v>100000</v>
      </c>
      <c r="O128" s="20" t="s">
        <v>212</v>
      </c>
      <c r="P128" s="23" t="s">
        <v>207</v>
      </c>
      <c r="Q128" s="23"/>
      <c r="R128" s="23"/>
      <c r="S128" s="66"/>
      <c r="T128" s="66"/>
      <c r="U128" s="23"/>
    </row>
    <row r="129" spans="1:21" x14ac:dyDescent="0.25">
      <c r="A129" s="23">
        <v>60000</v>
      </c>
      <c r="B129" s="23">
        <v>10001</v>
      </c>
      <c r="C129" s="23">
        <v>18100</v>
      </c>
      <c r="D129" s="40"/>
      <c r="E129" s="41" t="s">
        <v>200</v>
      </c>
      <c r="F129" s="21" t="s">
        <v>186</v>
      </c>
      <c r="G129" s="21">
        <v>6</v>
      </c>
      <c r="H129" s="41" t="s">
        <v>242</v>
      </c>
      <c r="I129" s="45" t="s">
        <v>94</v>
      </c>
      <c r="J129" s="42" t="s">
        <v>89</v>
      </c>
      <c r="K129" s="46" t="s">
        <v>120</v>
      </c>
      <c r="L129" s="46"/>
      <c r="M129" s="46"/>
      <c r="N129" s="43">
        <v>40000</v>
      </c>
      <c r="O129" s="20" t="s">
        <v>212</v>
      </c>
      <c r="P129" s="23" t="s">
        <v>207</v>
      </c>
      <c r="Q129" s="23"/>
      <c r="R129" s="23"/>
      <c r="S129" s="66"/>
      <c r="T129" s="66"/>
      <c r="U129" s="23"/>
    </row>
    <row r="130" spans="1:21" x14ac:dyDescent="0.25">
      <c r="A130" s="23">
        <v>60000</v>
      </c>
      <c r="B130" s="23">
        <v>10001</v>
      </c>
      <c r="C130" s="23">
        <v>18100</v>
      </c>
      <c r="D130" s="40"/>
      <c r="E130" s="41" t="s">
        <v>200</v>
      </c>
      <c r="F130" s="21" t="s">
        <v>186</v>
      </c>
      <c r="G130" s="21">
        <v>7</v>
      </c>
      <c r="H130" s="41" t="s">
        <v>243</v>
      </c>
      <c r="I130" s="45" t="s">
        <v>94</v>
      </c>
      <c r="J130" s="42" t="s">
        <v>89</v>
      </c>
      <c r="K130" s="46" t="s">
        <v>120</v>
      </c>
      <c r="L130" s="46"/>
      <c r="M130" s="46"/>
      <c r="N130" s="43">
        <v>45000</v>
      </c>
      <c r="O130" s="25" t="s">
        <v>244</v>
      </c>
      <c r="P130" s="23" t="s">
        <v>207</v>
      </c>
      <c r="Q130" s="23"/>
      <c r="R130" s="23"/>
      <c r="S130" s="66"/>
      <c r="T130" s="66"/>
      <c r="U130" s="23"/>
    </row>
    <row r="131" spans="1:21" x14ac:dyDescent="0.25">
      <c r="A131" s="23">
        <v>60000</v>
      </c>
      <c r="B131" s="23">
        <v>10001</v>
      </c>
      <c r="C131" s="23">
        <v>18100</v>
      </c>
      <c r="D131" s="40"/>
      <c r="E131" s="41" t="s">
        <v>200</v>
      </c>
      <c r="F131" s="21" t="s">
        <v>186</v>
      </c>
      <c r="G131" s="21">
        <v>8</v>
      </c>
      <c r="H131" s="47" t="s">
        <v>245</v>
      </c>
      <c r="I131" s="45" t="s">
        <v>94</v>
      </c>
      <c r="J131" s="42" t="s">
        <v>89</v>
      </c>
      <c r="K131" s="46" t="s">
        <v>120</v>
      </c>
      <c r="L131" s="46"/>
      <c r="M131" s="46"/>
      <c r="N131" s="43">
        <v>80000</v>
      </c>
      <c r="O131" s="25" t="s">
        <v>244</v>
      </c>
      <c r="P131" s="23" t="s">
        <v>207</v>
      </c>
      <c r="Q131" s="23"/>
      <c r="R131" s="23"/>
      <c r="S131" s="66"/>
      <c r="T131" s="66"/>
      <c r="U131" s="23"/>
    </row>
    <row r="132" spans="1:21" x14ac:dyDescent="0.25">
      <c r="A132" s="23">
        <v>60000</v>
      </c>
      <c r="B132" s="23">
        <v>10001</v>
      </c>
      <c r="C132" s="23">
        <v>18100</v>
      </c>
      <c r="D132" s="40"/>
      <c r="E132" s="41" t="s">
        <v>200</v>
      </c>
      <c r="F132" s="21" t="s">
        <v>186</v>
      </c>
      <c r="G132" s="21">
        <v>9</v>
      </c>
      <c r="H132" s="52" t="s">
        <v>246</v>
      </c>
      <c r="I132" s="45" t="s">
        <v>94</v>
      </c>
      <c r="J132" s="42" t="s">
        <v>89</v>
      </c>
      <c r="K132" s="46" t="s">
        <v>120</v>
      </c>
      <c r="L132" s="46"/>
      <c r="M132" s="46"/>
      <c r="N132" s="43">
        <v>10000</v>
      </c>
      <c r="O132" s="25" t="s">
        <v>239</v>
      </c>
      <c r="P132" s="23" t="s">
        <v>207</v>
      </c>
      <c r="Q132" s="23"/>
      <c r="R132" s="23"/>
      <c r="S132" s="66"/>
      <c r="T132" s="66"/>
      <c r="U132" s="23"/>
    </row>
    <row r="133" spans="1:21" x14ac:dyDescent="0.25">
      <c r="A133" s="23">
        <v>60000</v>
      </c>
      <c r="B133" s="23">
        <v>10001</v>
      </c>
      <c r="C133" s="23">
        <v>18100</v>
      </c>
      <c r="D133" s="40"/>
      <c r="E133" s="41" t="s">
        <v>200</v>
      </c>
      <c r="F133" s="21" t="s">
        <v>186</v>
      </c>
      <c r="G133" s="21">
        <v>10</v>
      </c>
      <c r="H133" s="52" t="s">
        <v>247</v>
      </c>
      <c r="I133" s="45" t="s">
        <v>94</v>
      </c>
      <c r="J133" s="42" t="s">
        <v>89</v>
      </c>
      <c r="K133" s="46" t="s">
        <v>120</v>
      </c>
      <c r="L133" s="46"/>
      <c r="M133" s="46"/>
      <c r="N133" s="43">
        <v>50000</v>
      </c>
      <c r="O133" s="25" t="s">
        <v>248</v>
      </c>
      <c r="P133" s="23" t="s">
        <v>207</v>
      </c>
      <c r="Q133" s="23"/>
      <c r="R133" s="23"/>
      <c r="S133" s="66"/>
      <c r="T133" s="66"/>
      <c r="U133" s="23"/>
    </row>
    <row r="134" spans="1:21" x14ac:dyDescent="0.25">
      <c r="A134" s="23">
        <v>60000</v>
      </c>
      <c r="B134" s="23">
        <v>10001</v>
      </c>
      <c r="C134" s="23">
        <v>18100</v>
      </c>
      <c r="D134" s="40"/>
      <c r="E134" s="41" t="s">
        <v>200</v>
      </c>
      <c r="F134" s="21" t="s">
        <v>186</v>
      </c>
      <c r="G134" s="21">
        <v>11</v>
      </c>
      <c r="H134" s="41" t="s">
        <v>249</v>
      </c>
      <c r="I134" s="45" t="s">
        <v>94</v>
      </c>
      <c r="J134" s="42" t="s">
        <v>89</v>
      </c>
      <c r="K134" s="46" t="s">
        <v>120</v>
      </c>
      <c r="L134" s="46"/>
      <c r="M134" s="46"/>
      <c r="N134" s="43">
        <v>60000</v>
      </c>
      <c r="O134" s="25" t="s">
        <v>250</v>
      </c>
      <c r="P134" s="23" t="s">
        <v>207</v>
      </c>
      <c r="Q134" s="23"/>
      <c r="R134" s="23"/>
      <c r="S134" s="66"/>
      <c r="T134" s="66"/>
      <c r="U134" s="23"/>
    </row>
    <row r="135" spans="1:21" x14ac:dyDescent="0.25">
      <c r="A135" s="23">
        <v>60000</v>
      </c>
      <c r="B135" s="23">
        <v>10001</v>
      </c>
      <c r="C135" s="23">
        <v>18100</v>
      </c>
      <c r="D135" s="40"/>
      <c r="E135" s="41" t="s">
        <v>200</v>
      </c>
      <c r="F135" s="21" t="s">
        <v>186</v>
      </c>
      <c r="G135" s="11">
        <v>12</v>
      </c>
      <c r="H135" s="11" t="s">
        <v>409</v>
      </c>
      <c r="I135" s="45" t="s">
        <v>94</v>
      </c>
      <c r="J135" s="41" t="s">
        <v>89</v>
      </c>
      <c r="K135" s="78" t="s">
        <v>120</v>
      </c>
    </row>
    <row r="136" spans="1:21" x14ac:dyDescent="0.25">
      <c r="A136" s="23">
        <v>60000</v>
      </c>
      <c r="B136" s="23">
        <v>10001</v>
      </c>
      <c r="C136" s="23">
        <v>18100</v>
      </c>
      <c r="D136" s="40"/>
      <c r="E136" s="41" t="s">
        <v>200</v>
      </c>
      <c r="F136" s="21" t="s">
        <v>186</v>
      </c>
      <c r="G136" s="11">
        <v>13</v>
      </c>
      <c r="H136" s="11" t="s">
        <v>410</v>
      </c>
      <c r="I136" s="45" t="s">
        <v>94</v>
      </c>
      <c r="J136" s="41" t="s">
        <v>89</v>
      </c>
      <c r="K136" s="78" t="s">
        <v>120</v>
      </c>
    </row>
    <row r="137" spans="1:21" x14ac:dyDescent="0.25">
      <c r="A137" s="23">
        <v>60000</v>
      </c>
      <c r="B137" s="23">
        <v>10001</v>
      </c>
      <c r="C137" s="23">
        <v>18100</v>
      </c>
      <c r="D137" s="40"/>
      <c r="E137" s="41" t="s">
        <v>201</v>
      </c>
      <c r="F137" s="21" t="s">
        <v>187</v>
      </c>
      <c r="G137" s="21">
        <v>1</v>
      </c>
      <c r="H137" s="21" t="s">
        <v>83</v>
      </c>
      <c r="I137" s="41" t="s">
        <v>107</v>
      </c>
      <c r="J137" s="41" t="s">
        <v>116</v>
      </c>
      <c r="K137" s="46" t="s">
        <v>287</v>
      </c>
      <c r="L137" s="46"/>
      <c r="M137" s="46"/>
      <c r="N137" s="54">
        <v>0</v>
      </c>
      <c r="O137" s="25"/>
      <c r="P137" s="41" t="s">
        <v>234</v>
      </c>
      <c r="Q137" s="23"/>
      <c r="R137" s="23"/>
      <c r="S137" s="66"/>
      <c r="T137" s="66"/>
      <c r="U137" s="23"/>
    </row>
    <row r="138" spans="1:21" x14ac:dyDescent="0.25">
      <c r="A138" s="23">
        <v>60000</v>
      </c>
      <c r="B138" s="23">
        <v>10001</v>
      </c>
      <c r="C138" s="23">
        <v>18100</v>
      </c>
      <c r="D138" s="40"/>
      <c r="E138" s="41" t="s">
        <v>202</v>
      </c>
      <c r="F138" s="21" t="s">
        <v>188</v>
      </c>
      <c r="G138" s="21">
        <v>1</v>
      </c>
      <c r="H138" s="21" t="s">
        <v>412</v>
      </c>
      <c r="I138" s="41" t="s">
        <v>112</v>
      </c>
      <c r="J138" s="41" t="s">
        <v>116</v>
      </c>
      <c r="K138" s="46" t="s">
        <v>287</v>
      </c>
      <c r="L138" s="46"/>
      <c r="M138" s="46"/>
      <c r="N138" s="54">
        <v>50000</v>
      </c>
      <c r="O138" s="25"/>
      <c r="P138" s="41"/>
      <c r="Q138" s="23"/>
      <c r="R138" s="23"/>
      <c r="S138" s="66"/>
      <c r="T138" s="66"/>
      <c r="U138" s="23"/>
    </row>
    <row r="139" spans="1:21" x14ac:dyDescent="0.25">
      <c r="A139" s="23">
        <v>60000</v>
      </c>
      <c r="B139" s="23">
        <v>10001</v>
      </c>
      <c r="C139" s="23">
        <v>18100</v>
      </c>
      <c r="D139" s="40"/>
      <c r="E139" s="41" t="s">
        <v>202</v>
      </c>
      <c r="F139" s="21" t="s">
        <v>188</v>
      </c>
      <c r="G139" s="21">
        <v>2</v>
      </c>
      <c r="H139" s="21" t="s">
        <v>411</v>
      </c>
      <c r="I139" s="41" t="s">
        <v>112</v>
      </c>
      <c r="J139" s="41" t="s">
        <v>116</v>
      </c>
      <c r="K139" s="46" t="s">
        <v>287</v>
      </c>
      <c r="L139" s="46"/>
      <c r="M139" s="46"/>
      <c r="N139" s="54"/>
      <c r="O139" s="25"/>
      <c r="P139" s="41"/>
      <c r="Q139" s="23"/>
      <c r="R139" s="23"/>
      <c r="S139" s="66"/>
      <c r="T139" s="66"/>
      <c r="U139" s="23"/>
    </row>
    <row r="140" spans="1:21" x14ac:dyDescent="0.25">
      <c r="A140" s="23">
        <v>60000</v>
      </c>
      <c r="B140" s="23">
        <v>10001</v>
      </c>
      <c r="C140" s="23">
        <v>18100</v>
      </c>
      <c r="D140" s="40"/>
      <c r="E140" s="41" t="s">
        <v>202</v>
      </c>
      <c r="F140" s="21" t="s">
        <v>188</v>
      </c>
      <c r="G140" s="21">
        <v>3.01</v>
      </c>
      <c r="H140" s="21" t="s">
        <v>144</v>
      </c>
      <c r="I140" s="41" t="s">
        <v>112</v>
      </c>
      <c r="J140" s="41" t="s">
        <v>116</v>
      </c>
      <c r="K140" s="46" t="s">
        <v>287</v>
      </c>
      <c r="L140" s="46"/>
      <c r="M140" s="46"/>
      <c r="N140" s="54"/>
      <c r="O140" s="25"/>
      <c r="P140" s="41"/>
      <c r="Q140" s="23"/>
      <c r="R140" s="23"/>
      <c r="S140" s="66"/>
      <c r="T140" s="66"/>
      <c r="U140" s="23"/>
    </row>
    <row r="141" spans="1:21" x14ac:dyDescent="0.25">
      <c r="A141" s="23">
        <v>60000</v>
      </c>
      <c r="B141" s="23">
        <v>10001</v>
      </c>
      <c r="C141" s="23">
        <v>18100</v>
      </c>
      <c r="D141" s="40"/>
      <c r="E141" s="41" t="s">
        <v>344</v>
      </c>
      <c r="F141" s="21" t="s">
        <v>345</v>
      </c>
      <c r="G141" s="21">
        <v>1</v>
      </c>
      <c r="H141" s="21" t="s">
        <v>346</v>
      </c>
      <c r="I141" s="41" t="s">
        <v>84</v>
      </c>
      <c r="J141" s="41" t="s">
        <v>95</v>
      </c>
      <c r="K141" s="46" t="s">
        <v>123</v>
      </c>
      <c r="L141" s="46"/>
      <c r="M141" s="46"/>
      <c r="N141" s="11"/>
      <c r="O141" s="11"/>
      <c r="P141" s="11"/>
    </row>
    <row r="142" spans="1:21" x14ac:dyDescent="0.25">
      <c r="A142" s="23">
        <v>60000</v>
      </c>
      <c r="B142" s="23">
        <v>10001</v>
      </c>
      <c r="C142" s="23">
        <v>18100</v>
      </c>
      <c r="D142" s="40"/>
      <c r="E142" s="41" t="s">
        <v>347</v>
      </c>
      <c r="F142" s="21" t="s">
        <v>348</v>
      </c>
      <c r="G142" s="21">
        <v>1</v>
      </c>
      <c r="H142" s="21" t="s">
        <v>83</v>
      </c>
      <c r="I142" s="41" t="s">
        <v>107</v>
      </c>
      <c r="J142" s="41" t="s">
        <v>89</v>
      </c>
      <c r="K142" s="46" t="s">
        <v>120</v>
      </c>
      <c r="L142" s="46"/>
      <c r="M142" s="46"/>
      <c r="N142" s="11"/>
      <c r="O142" s="11"/>
      <c r="P142" s="11"/>
    </row>
    <row r="143" spans="1:21" x14ac:dyDescent="0.25">
      <c r="A143" s="23">
        <v>60000</v>
      </c>
      <c r="B143" s="23">
        <v>10001</v>
      </c>
      <c r="C143" s="23">
        <v>18100</v>
      </c>
      <c r="D143" s="40"/>
      <c r="E143" s="41" t="s">
        <v>349</v>
      </c>
      <c r="F143" s="21" t="s">
        <v>385</v>
      </c>
      <c r="G143" s="21">
        <v>1</v>
      </c>
      <c r="H143" s="21" t="s">
        <v>83</v>
      </c>
      <c r="I143" s="41" t="s">
        <v>122</v>
      </c>
      <c r="J143" s="41" t="s">
        <v>89</v>
      </c>
      <c r="K143" s="46" t="s">
        <v>120</v>
      </c>
      <c r="L143" s="46"/>
      <c r="M143" s="46"/>
      <c r="N143" s="11"/>
      <c r="O143" s="11"/>
      <c r="P143" s="11"/>
    </row>
    <row r="144" spans="1:21" x14ac:dyDescent="0.25">
      <c r="A144" s="23">
        <v>60000</v>
      </c>
      <c r="B144" s="23">
        <v>10001</v>
      </c>
      <c r="C144" s="23">
        <v>18100</v>
      </c>
      <c r="D144" s="40"/>
      <c r="E144" s="41" t="s">
        <v>349</v>
      </c>
      <c r="F144" s="21" t="s">
        <v>350</v>
      </c>
      <c r="G144" s="21">
        <v>2</v>
      </c>
      <c r="H144" s="21" t="s">
        <v>83</v>
      </c>
      <c r="I144" s="41" t="s">
        <v>122</v>
      </c>
      <c r="J144" s="41" t="s">
        <v>89</v>
      </c>
      <c r="K144" s="46" t="s">
        <v>120</v>
      </c>
      <c r="L144" s="46"/>
      <c r="M144" s="46"/>
      <c r="N144" s="11"/>
      <c r="O144" s="11"/>
      <c r="P144" s="11"/>
    </row>
    <row r="145" spans="1:21" x14ac:dyDescent="0.25">
      <c r="A145" s="23">
        <v>60000</v>
      </c>
      <c r="B145" s="23">
        <v>10001</v>
      </c>
      <c r="C145" s="23">
        <v>18100</v>
      </c>
      <c r="D145" s="40"/>
      <c r="E145" s="41" t="s">
        <v>145</v>
      </c>
      <c r="F145" s="21" t="s">
        <v>148</v>
      </c>
      <c r="G145" s="21">
        <v>1</v>
      </c>
      <c r="H145" s="21" t="s">
        <v>83</v>
      </c>
      <c r="I145" s="41" t="s">
        <v>94</v>
      </c>
      <c r="J145" s="41" t="s">
        <v>17</v>
      </c>
      <c r="K145" s="46" t="s">
        <v>120</v>
      </c>
      <c r="L145" s="46"/>
      <c r="M145" s="46"/>
      <c r="N145" s="64" t="s">
        <v>296</v>
      </c>
      <c r="O145" s="63"/>
      <c r="P145" s="41"/>
      <c r="Q145" s="23"/>
      <c r="R145" s="23"/>
      <c r="S145" s="66"/>
      <c r="T145" s="66"/>
      <c r="U145" s="23"/>
    </row>
    <row r="146" spans="1:21" x14ac:dyDescent="0.25">
      <c r="A146" s="23">
        <v>60000</v>
      </c>
      <c r="B146" s="23">
        <v>10001</v>
      </c>
      <c r="C146" s="23">
        <v>18100</v>
      </c>
      <c r="D146" s="40"/>
      <c r="E146" s="41" t="s">
        <v>146</v>
      </c>
      <c r="F146" s="21" t="s">
        <v>149</v>
      </c>
      <c r="G146" s="21">
        <v>1</v>
      </c>
      <c r="H146" s="21" t="s">
        <v>83</v>
      </c>
      <c r="I146" s="41" t="s">
        <v>86</v>
      </c>
      <c r="J146" s="41" t="s">
        <v>88</v>
      </c>
      <c r="K146" s="46" t="s">
        <v>151</v>
      </c>
      <c r="L146" s="46"/>
      <c r="M146" s="46"/>
      <c r="N146" s="64" t="s">
        <v>296</v>
      </c>
      <c r="O146" s="63"/>
      <c r="P146" s="41"/>
      <c r="Q146" s="23"/>
      <c r="R146" s="23"/>
      <c r="S146" s="66"/>
      <c r="T146" s="66"/>
      <c r="U146" s="23"/>
    </row>
    <row r="147" spans="1:21" x14ac:dyDescent="0.25">
      <c r="A147" s="23">
        <v>60000</v>
      </c>
      <c r="B147" s="23">
        <v>10001</v>
      </c>
      <c r="C147" s="23">
        <v>18100</v>
      </c>
      <c r="D147" s="40"/>
      <c r="E147" s="41" t="s">
        <v>147</v>
      </c>
      <c r="F147" s="21" t="s">
        <v>150</v>
      </c>
      <c r="G147" s="21">
        <v>1</v>
      </c>
      <c r="H147" s="21" t="s">
        <v>83</v>
      </c>
      <c r="I147" s="41" t="s">
        <v>86</v>
      </c>
      <c r="J147" s="41" t="s">
        <v>90</v>
      </c>
      <c r="K147" s="46" t="s">
        <v>151</v>
      </c>
      <c r="L147" s="46"/>
      <c r="M147" s="46"/>
      <c r="N147" s="64" t="s">
        <v>296</v>
      </c>
      <c r="O147" s="63"/>
      <c r="P147" s="41"/>
      <c r="Q147" s="23"/>
      <c r="R147" s="23"/>
      <c r="S147" s="66"/>
      <c r="T147" s="66"/>
      <c r="U147" s="23"/>
    </row>
    <row r="148" spans="1:21" x14ac:dyDescent="0.25">
      <c r="A148" s="23">
        <v>60000</v>
      </c>
      <c r="B148" s="23">
        <v>10001</v>
      </c>
      <c r="C148" s="23">
        <v>18100</v>
      </c>
      <c r="D148" s="40"/>
      <c r="E148" s="41" t="s">
        <v>351</v>
      </c>
      <c r="F148" s="21" t="s">
        <v>352</v>
      </c>
      <c r="G148" s="21">
        <v>1</v>
      </c>
      <c r="H148" s="21" t="s">
        <v>83</v>
      </c>
      <c r="I148" s="41" t="s">
        <v>87</v>
      </c>
      <c r="J148" s="41" t="s">
        <v>153</v>
      </c>
      <c r="K148" s="46" t="s">
        <v>152</v>
      </c>
      <c r="L148" s="46"/>
      <c r="M148" s="46"/>
      <c r="N148" s="11"/>
      <c r="O148" s="11"/>
      <c r="P148" s="11"/>
    </row>
    <row r="149" spans="1:21" x14ac:dyDescent="0.25">
      <c r="A149" s="23">
        <v>60000</v>
      </c>
      <c r="B149" s="23">
        <v>10001</v>
      </c>
      <c r="C149" s="23">
        <v>18100</v>
      </c>
      <c r="D149" s="40"/>
      <c r="E149" s="41" t="s">
        <v>353</v>
      </c>
      <c r="F149" s="21" t="s">
        <v>354</v>
      </c>
      <c r="G149" s="21">
        <v>1</v>
      </c>
      <c r="H149" s="21" t="s">
        <v>83</v>
      </c>
      <c r="I149" s="41" t="s">
        <v>86</v>
      </c>
      <c r="J149" s="41" t="s">
        <v>355</v>
      </c>
      <c r="K149" s="46" t="s">
        <v>356</v>
      </c>
      <c r="L149" s="46" t="s">
        <v>371</v>
      </c>
      <c r="M149" s="77" t="s">
        <v>374</v>
      </c>
      <c r="N149" s="11"/>
      <c r="O149" s="11"/>
      <c r="P149" s="11"/>
    </row>
    <row r="150" spans="1:21" x14ac:dyDescent="0.25">
      <c r="A150" s="23">
        <v>60000</v>
      </c>
      <c r="B150" s="23">
        <v>10001</v>
      </c>
      <c r="C150" s="23">
        <v>18100</v>
      </c>
      <c r="D150" s="40"/>
      <c r="E150" s="41" t="s">
        <v>357</v>
      </c>
      <c r="F150" s="21" t="s">
        <v>358</v>
      </c>
      <c r="G150" s="21">
        <v>1</v>
      </c>
      <c r="H150" s="21" t="s">
        <v>83</v>
      </c>
      <c r="I150" s="41" t="s">
        <v>109</v>
      </c>
      <c r="J150" s="41" t="s">
        <v>108</v>
      </c>
      <c r="K150" s="46" t="s">
        <v>359</v>
      </c>
      <c r="L150" s="46"/>
      <c r="M150" s="46"/>
      <c r="N150" s="11"/>
      <c r="O150" s="11"/>
      <c r="P150" s="11"/>
    </row>
    <row r="151" spans="1:21" x14ac:dyDescent="0.25">
      <c r="A151" s="23">
        <v>60000</v>
      </c>
      <c r="B151" s="23">
        <v>10001</v>
      </c>
      <c r="C151" s="23">
        <v>18100</v>
      </c>
      <c r="D151" s="40"/>
      <c r="E151" s="41" t="s">
        <v>160</v>
      </c>
      <c r="F151" s="21" t="s">
        <v>161</v>
      </c>
      <c r="G151" s="21">
        <v>1</v>
      </c>
      <c r="H151" s="21" t="s">
        <v>83</v>
      </c>
      <c r="I151" s="41" t="s">
        <v>94</v>
      </c>
      <c r="J151" s="41" t="s">
        <v>89</v>
      </c>
      <c r="K151" s="46" t="s">
        <v>120</v>
      </c>
      <c r="L151" s="46"/>
      <c r="M151" s="46"/>
      <c r="N151" s="64" t="s">
        <v>296</v>
      </c>
      <c r="O151" s="63"/>
      <c r="P151" s="41"/>
      <c r="Q151" s="23"/>
      <c r="R151" s="23"/>
      <c r="S151" s="66"/>
      <c r="T151" s="66"/>
      <c r="U151" s="23"/>
    </row>
    <row r="152" spans="1:21" x14ac:dyDescent="0.25">
      <c r="A152" s="23">
        <v>60000</v>
      </c>
      <c r="B152" s="23">
        <v>10001</v>
      </c>
      <c r="C152" s="23">
        <v>18100</v>
      </c>
      <c r="D152" s="40"/>
      <c r="E152" s="41" t="s">
        <v>163</v>
      </c>
      <c r="F152" s="21" t="s">
        <v>162</v>
      </c>
      <c r="G152" s="21">
        <v>1</v>
      </c>
      <c r="H152" s="21" t="s">
        <v>83</v>
      </c>
      <c r="I152" s="41" t="s">
        <v>94</v>
      </c>
      <c r="J152" s="41" t="s">
        <v>89</v>
      </c>
      <c r="K152" s="46" t="s">
        <v>120</v>
      </c>
      <c r="L152" s="46"/>
      <c r="M152" s="46"/>
      <c r="N152" s="64" t="s">
        <v>296</v>
      </c>
      <c r="O152" s="63"/>
      <c r="P152" s="41"/>
      <c r="Q152" s="23"/>
      <c r="R152" s="23"/>
      <c r="S152" s="66"/>
      <c r="T152" s="66"/>
      <c r="U152" s="23"/>
    </row>
    <row r="153" spans="1:21" x14ac:dyDescent="0.25">
      <c r="A153" s="23">
        <v>60000</v>
      </c>
      <c r="B153" s="23">
        <v>10001</v>
      </c>
      <c r="C153" s="23">
        <v>18100</v>
      </c>
      <c r="D153" s="40"/>
      <c r="E153" s="41" t="s">
        <v>360</v>
      </c>
      <c r="F153" s="21" t="s">
        <v>361</v>
      </c>
      <c r="G153" s="21">
        <v>1</v>
      </c>
      <c r="H153" s="21" t="s">
        <v>83</v>
      </c>
      <c r="I153" s="41" t="s">
        <v>94</v>
      </c>
      <c r="J153" s="41" t="s">
        <v>88</v>
      </c>
      <c r="K153" s="46" t="s">
        <v>164</v>
      </c>
      <c r="L153" s="46"/>
      <c r="M153" s="46"/>
      <c r="N153" s="11"/>
      <c r="O153" s="11"/>
      <c r="P153" s="11"/>
    </row>
    <row r="154" spans="1:21" x14ac:dyDescent="0.25">
      <c r="A154" s="23">
        <v>60000</v>
      </c>
      <c r="B154" s="23">
        <v>10001</v>
      </c>
      <c r="C154" s="23">
        <v>18100</v>
      </c>
      <c r="D154" s="40"/>
      <c r="E154" s="41" t="s">
        <v>165</v>
      </c>
      <c r="F154" s="21" t="s">
        <v>166</v>
      </c>
      <c r="G154" s="21">
        <v>1</v>
      </c>
      <c r="H154" s="21" t="s">
        <v>83</v>
      </c>
      <c r="I154" s="41" t="s">
        <v>94</v>
      </c>
      <c r="J154" s="41" t="s">
        <v>89</v>
      </c>
      <c r="K154" s="46" t="s">
        <v>121</v>
      </c>
      <c r="L154" s="46"/>
      <c r="M154" s="46"/>
      <c r="N154" s="64" t="s">
        <v>296</v>
      </c>
      <c r="O154" s="63"/>
      <c r="P154" s="41"/>
      <c r="Q154" s="23"/>
      <c r="R154" s="23"/>
      <c r="S154" s="66"/>
      <c r="T154" s="66"/>
      <c r="U154" s="23"/>
    </row>
    <row r="155" spans="1:21" x14ac:dyDescent="0.25">
      <c r="A155" s="23">
        <v>60000</v>
      </c>
      <c r="B155" s="23">
        <v>10001</v>
      </c>
      <c r="C155" s="23">
        <v>18100</v>
      </c>
      <c r="D155" s="40"/>
      <c r="E155" s="41" t="s">
        <v>362</v>
      </c>
      <c r="F155" s="21" t="s">
        <v>363</v>
      </c>
      <c r="G155" s="21">
        <v>1</v>
      </c>
      <c r="H155" s="21" t="s">
        <v>83</v>
      </c>
      <c r="I155" s="41" t="s">
        <v>107</v>
      </c>
      <c r="J155" s="41" t="s">
        <v>364</v>
      </c>
      <c r="K155" s="46" t="s">
        <v>365</v>
      </c>
      <c r="L155" s="46"/>
      <c r="M155" s="46"/>
      <c r="N155" s="11"/>
      <c r="O155" s="11"/>
      <c r="P155" s="11"/>
    </row>
    <row r="156" spans="1:21" x14ac:dyDescent="0.25">
      <c r="A156" s="23">
        <v>60000</v>
      </c>
      <c r="B156" s="23">
        <v>10001</v>
      </c>
      <c r="C156" s="23">
        <v>18100</v>
      </c>
      <c r="D156" s="40"/>
      <c r="E156" s="41" t="s">
        <v>167</v>
      </c>
      <c r="F156" s="21" t="s">
        <v>168</v>
      </c>
      <c r="G156" s="21">
        <v>1</v>
      </c>
      <c r="H156" s="21" t="s">
        <v>83</v>
      </c>
      <c r="I156" s="41" t="s">
        <v>107</v>
      </c>
      <c r="J156" s="41" t="s">
        <v>89</v>
      </c>
      <c r="K156" s="46" t="s">
        <v>120</v>
      </c>
      <c r="L156" s="46"/>
      <c r="M156" s="46"/>
      <c r="N156" s="64" t="s">
        <v>296</v>
      </c>
      <c r="O156" s="63"/>
      <c r="P156" s="41"/>
      <c r="Q156" s="23"/>
      <c r="R156" s="23"/>
      <c r="S156" s="66"/>
      <c r="T156" s="66"/>
      <c r="U156" s="23"/>
    </row>
    <row r="157" spans="1:21" x14ac:dyDescent="0.25">
      <c r="A157" s="23">
        <v>60000</v>
      </c>
      <c r="B157" s="23">
        <v>10001</v>
      </c>
      <c r="C157" s="23">
        <v>18100</v>
      </c>
      <c r="D157" s="40"/>
      <c r="E157" s="41" t="s">
        <v>169</v>
      </c>
      <c r="F157" s="21" t="s">
        <v>170</v>
      </c>
      <c r="G157" s="21">
        <v>1</v>
      </c>
      <c r="H157" s="21" t="s">
        <v>83</v>
      </c>
      <c r="I157" s="41" t="s">
        <v>94</v>
      </c>
      <c r="J157" s="41" t="s">
        <v>17</v>
      </c>
      <c r="K157" s="46" t="s">
        <v>120</v>
      </c>
      <c r="L157" s="46"/>
      <c r="M157" s="46"/>
      <c r="N157" s="64" t="s">
        <v>296</v>
      </c>
      <c r="O157" s="63"/>
      <c r="P157" s="41"/>
      <c r="Q157" s="23"/>
      <c r="R157" s="23"/>
      <c r="S157" s="66"/>
      <c r="T157" s="66"/>
      <c r="U157" s="23"/>
    </row>
    <row r="158" spans="1:21" x14ac:dyDescent="0.25">
      <c r="A158" s="23">
        <v>60000</v>
      </c>
      <c r="B158" s="23">
        <v>10001</v>
      </c>
      <c r="C158" s="23">
        <v>18100</v>
      </c>
      <c r="D158" s="40"/>
      <c r="E158" s="41" t="s">
        <v>171</v>
      </c>
      <c r="F158" s="21" t="s">
        <v>172</v>
      </c>
      <c r="G158" s="21">
        <v>1</v>
      </c>
      <c r="H158" s="21" t="s">
        <v>83</v>
      </c>
      <c r="I158" s="41" t="s">
        <v>107</v>
      </c>
      <c r="J158" s="41" t="s">
        <v>89</v>
      </c>
      <c r="K158" s="46" t="s">
        <v>120</v>
      </c>
      <c r="L158" s="46"/>
      <c r="M158" s="46"/>
      <c r="N158" s="64" t="s">
        <v>296</v>
      </c>
      <c r="O158" s="63"/>
      <c r="P158" s="41"/>
      <c r="Q158" s="23"/>
      <c r="R158" s="23"/>
      <c r="S158" s="66"/>
      <c r="T158" s="66"/>
      <c r="U158" s="23"/>
    </row>
    <row r="159" spans="1:21" x14ac:dyDescent="0.25">
      <c r="A159" s="23">
        <v>60000</v>
      </c>
      <c r="B159" s="23">
        <v>10001</v>
      </c>
      <c r="C159" s="23">
        <v>18100</v>
      </c>
      <c r="D159" s="40"/>
      <c r="E159" s="41" t="s">
        <v>173</v>
      </c>
      <c r="F159" s="21" t="s">
        <v>174</v>
      </c>
      <c r="G159" s="21">
        <v>1</v>
      </c>
      <c r="H159" s="21" t="s">
        <v>83</v>
      </c>
      <c r="I159" s="41" t="s">
        <v>94</v>
      </c>
      <c r="J159" s="41" t="s">
        <v>89</v>
      </c>
      <c r="K159" s="46" t="s">
        <v>120</v>
      </c>
      <c r="L159" s="46"/>
      <c r="M159" s="46"/>
      <c r="N159" s="64" t="s">
        <v>296</v>
      </c>
      <c r="O159" s="63"/>
      <c r="P159" s="41"/>
      <c r="Q159" s="23"/>
      <c r="R159" s="23"/>
      <c r="S159" s="66"/>
      <c r="T159" s="66"/>
      <c r="U159" s="23"/>
    </row>
    <row r="160" spans="1:21" x14ac:dyDescent="0.25">
      <c r="A160" s="23">
        <v>60000</v>
      </c>
      <c r="B160" s="23">
        <v>10001</v>
      </c>
      <c r="C160" s="23">
        <v>18100</v>
      </c>
      <c r="D160" s="40"/>
      <c r="E160" s="41" t="s">
        <v>175</v>
      </c>
      <c r="F160" s="21" t="s">
        <v>176</v>
      </c>
      <c r="G160" s="21">
        <v>1</v>
      </c>
      <c r="H160" s="21" t="s">
        <v>83</v>
      </c>
      <c r="I160" s="41" t="s">
        <v>94</v>
      </c>
      <c r="J160" s="41" t="s">
        <v>89</v>
      </c>
      <c r="K160" s="46" t="s">
        <v>120</v>
      </c>
      <c r="L160" s="46"/>
      <c r="M160" s="46"/>
      <c r="N160" s="64" t="s">
        <v>296</v>
      </c>
      <c r="O160" s="63"/>
      <c r="P160" s="41"/>
      <c r="Q160" s="23"/>
      <c r="R160" s="23"/>
      <c r="S160" s="66"/>
      <c r="T160" s="66"/>
      <c r="U160" s="23"/>
    </row>
    <row r="161" spans="1:21" x14ac:dyDescent="0.25">
      <c r="A161" s="23">
        <v>60000</v>
      </c>
      <c r="B161" s="23">
        <v>10001</v>
      </c>
      <c r="C161" s="23">
        <v>18100</v>
      </c>
      <c r="D161" s="40"/>
      <c r="E161" s="41" t="s">
        <v>81</v>
      </c>
      <c r="F161" s="21" t="s">
        <v>76</v>
      </c>
      <c r="G161" s="21">
        <v>1</v>
      </c>
      <c r="H161" s="21" t="s">
        <v>83</v>
      </c>
      <c r="I161" s="41" t="s">
        <v>94</v>
      </c>
      <c r="J161" s="41" t="s">
        <v>89</v>
      </c>
      <c r="K161" s="46" t="s">
        <v>120</v>
      </c>
      <c r="L161" s="46"/>
      <c r="M161" s="46"/>
      <c r="N161" s="64" t="s">
        <v>296</v>
      </c>
      <c r="O161" s="63"/>
      <c r="P161" s="41"/>
      <c r="Q161" s="23"/>
      <c r="R161" s="23"/>
      <c r="S161" s="66"/>
      <c r="T161" s="66"/>
      <c r="U161" s="23"/>
    </row>
    <row r="162" spans="1:21" x14ac:dyDescent="0.25">
      <c r="A162" s="23">
        <v>60000</v>
      </c>
      <c r="B162" s="23">
        <v>10001</v>
      </c>
      <c r="C162" s="23">
        <v>18100</v>
      </c>
      <c r="D162" s="40"/>
      <c r="E162" s="41" t="s">
        <v>82</v>
      </c>
      <c r="F162" s="21" t="s">
        <v>77</v>
      </c>
      <c r="G162" s="21">
        <v>1</v>
      </c>
      <c r="H162" s="21" t="s">
        <v>83</v>
      </c>
      <c r="I162" s="41" t="s">
        <v>87</v>
      </c>
      <c r="J162" s="41" t="s">
        <v>91</v>
      </c>
      <c r="K162" s="46" t="s">
        <v>137</v>
      </c>
      <c r="L162" s="46"/>
      <c r="M162" s="46"/>
      <c r="N162" s="64" t="s">
        <v>296</v>
      </c>
      <c r="O162" s="63"/>
      <c r="P162" s="41"/>
      <c r="Q162" s="23"/>
      <c r="R162" s="23"/>
      <c r="S162" s="66"/>
      <c r="T162" s="66"/>
      <c r="U162" s="23"/>
    </row>
    <row r="163" spans="1:21" x14ac:dyDescent="0.25">
      <c r="A163" s="23">
        <v>60000</v>
      </c>
      <c r="B163" s="23">
        <v>10001</v>
      </c>
      <c r="C163" s="23">
        <v>18100</v>
      </c>
      <c r="D163" s="40"/>
      <c r="E163" s="41" t="s">
        <v>142</v>
      </c>
      <c r="F163" s="21" t="s">
        <v>143</v>
      </c>
      <c r="G163" s="21">
        <v>1</v>
      </c>
      <c r="H163" s="21" t="s">
        <v>83</v>
      </c>
      <c r="I163" s="41" t="s">
        <v>84</v>
      </c>
      <c r="J163" s="41" t="s">
        <v>95</v>
      </c>
      <c r="K163" s="46" t="s">
        <v>121</v>
      </c>
      <c r="L163" s="46"/>
      <c r="M163" s="46"/>
      <c r="N163" s="64" t="s">
        <v>296</v>
      </c>
      <c r="O163" s="63"/>
      <c r="P163" s="41"/>
      <c r="Q163" s="23"/>
      <c r="R163" s="23"/>
      <c r="S163" s="66"/>
      <c r="T163" s="66"/>
      <c r="U163" s="23"/>
    </row>
    <row r="164" spans="1:21" x14ac:dyDescent="0.25">
      <c r="A164" s="23">
        <v>60000</v>
      </c>
      <c r="B164" s="23">
        <v>10001</v>
      </c>
      <c r="C164" s="23">
        <v>18100</v>
      </c>
      <c r="D164" s="40"/>
      <c r="E164" s="41" t="s">
        <v>114</v>
      </c>
      <c r="F164" s="21" t="s">
        <v>78</v>
      </c>
      <c r="G164" s="21">
        <v>1</v>
      </c>
      <c r="H164" s="21" t="s">
        <v>156</v>
      </c>
      <c r="I164" s="41" t="s">
        <v>94</v>
      </c>
      <c r="J164" s="41" t="s">
        <v>89</v>
      </c>
      <c r="K164" s="46" t="s">
        <v>120</v>
      </c>
      <c r="L164" s="46"/>
      <c r="M164" s="46"/>
      <c r="N164" s="64" t="s">
        <v>296</v>
      </c>
      <c r="O164" s="63"/>
      <c r="P164" s="41"/>
      <c r="Q164" s="23"/>
      <c r="R164" s="23"/>
      <c r="S164" s="66"/>
      <c r="T164" s="66"/>
      <c r="U164" s="23"/>
    </row>
    <row r="165" spans="1:21" x14ac:dyDescent="0.25">
      <c r="A165" s="23">
        <v>60000</v>
      </c>
      <c r="B165" s="23">
        <v>10001</v>
      </c>
      <c r="C165" s="23">
        <v>18100</v>
      </c>
      <c r="D165" s="40"/>
      <c r="E165" s="41" t="s">
        <v>114</v>
      </c>
      <c r="F165" s="21" t="s">
        <v>78</v>
      </c>
      <c r="G165" s="21">
        <v>2</v>
      </c>
      <c r="H165" s="21" t="s">
        <v>157</v>
      </c>
      <c r="I165" s="41" t="s">
        <v>94</v>
      </c>
      <c r="J165" s="41" t="s">
        <v>89</v>
      </c>
      <c r="K165" s="46" t="s">
        <v>120</v>
      </c>
      <c r="L165" s="46"/>
      <c r="M165" s="46"/>
      <c r="N165" s="64" t="s">
        <v>296</v>
      </c>
      <c r="O165" s="63"/>
      <c r="P165" s="41"/>
      <c r="Q165" s="23"/>
      <c r="R165" s="23"/>
      <c r="S165" s="66"/>
      <c r="T165" s="66"/>
      <c r="U165" s="23"/>
    </row>
    <row r="166" spans="1:21" x14ac:dyDescent="0.25">
      <c r="A166" s="23">
        <v>60000</v>
      </c>
      <c r="B166" s="23">
        <v>10001</v>
      </c>
      <c r="C166" s="23">
        <v>18100</v>
      </c>
      <c r="D166" s="40"/>
      <c r="E166" s="41" t="s">
        <v>114</v>
      </c>
      <c r="F166" s="21" t="s">
        <v>78</v>
      </c>
      <c r="G166" s="21">
        <v>3</v>
      </c>
      <c r="H166" s="21" t="s">
        <v>158</v>
      </c>
      <c r="I166" s="41" t="s">
        <v>94</v>
      </c>
      <c r="J166" s="41" t="s">
        <v>89</v>
      </c>
      <c r="K166" s="46" t="s">
        <v>120</v>
      </c>
      <c r="L166" s="46"/>
      <c r="M166" s="46"/>
      <c r="N166" s="64" t="s">
        <v>296</v>
      </c>
      <c r="O166" s="63"/>
      <c r="P166" s="41"/>
      <c r="Q166" s="23"/>
      <c r="R166" s="23"/>
      <c r="S166" s="66"/>
      <c r="T166" s="66"/>
      <c r="U166" s="23"/>
    </row>
    <row r="167" spans="1:21" x14ac:dyDescent="0.25">
      <c r="A167" s="23">
        <v>60000</v>
      </c>
      <c r="B167" s="23">
        <v>10001</v>
      </c>
      <c r="C167" s="23">
        <v>18100</v>
      </c>
      <c r="D167" s="40"/>
      <c r="E167" s="41" t="s">
        <v>115</v>
      </c>
      <c r="F167" s="21" t="s">
        <v>79</v>
      </c>
      <c r="G167" s="21">
        <v>1</v>
      </c>
      <c r="H167" s="21" t="s">
        <v>83</v>
      </c>
      <c r="I167" s="41" t="s">
        <v>94</v>
      </c>
      <c r="J167" s="41" t="s">
        <v>89</v>
      </c>
      <c r="K167" s="46" t="s">
        <v>120</v>
      </c>
      <c r="L167" s="46"/>
      <c r="M167" s="46"/>
      <c r="N167" s="64" t="s">
        <v>296</v>
      </c>
      <c r="O167" s="65"/>
      <c r="P167" s="41"/>
      <c r="Q167" s="23"/>
      <c r="R167" s="23"/>
      <c r="S167" s="66"/>
      <c r="T167" s="66"/>
      <c r="U167" s="23"/>
    </row>
    <row r="168" spans="1:21" x14ac:dyDescent="0.25">
      <c r="A168" s="23">
        <v>60000</v>
      </c>
      <c r="B168" s="23">
        <v>10001</v>
      </c>
      <c r="C168" s="23">
        <v>18100</v>
      </c>
      <c r="D168" s="40"/>
      <c r="E168" s="41" t="s">
        <v>139</v>
      </c>
      <c r="F168" s="21" t="s">
        <v>140</v>
      </c>
      <c r="G168" s="21">
        <v>1</v>
      </c>
      <c r="H168" s="21" t="s">
        <v>83</v>
      </c>
      <c r="I168" s="41" t="s">
        <v>94</v>
      </c>
      <c r="J168" s="41" t="s">
        <v>89</v>
      </c>
      <c r="K168" s="46" t="s">
        <v>120</v>
      </c>
      <c r="L168" s="46"/>
      <c r="M168" s="46"/>
      <c r="N168" s="64" t="s">
        <v>296</v>
      </c>
      <c r="O168" s="63"/>
      <c r="P168" s="41"/>
      <c r="Q168" s="23"/>
      <c r="R168" s="23"/>
      <c r="S168" s="66"/>
      <c r="T168" s="66"/>
      <c r="U168" s="23"/>
    </row>
    <row r="169" spans="1:21" x14ac:dyDescent="0.25">
      <c r="A169" s="23">
        <v>60000</v>
      </c>
      <c r="B169" s="23">
        <v>10001</v>
      </c>
      <c r="C169" s="23">
        <v>18100</v>
      </c>
      <c r="D169" s="40"/>
      <c r="E169" s="41" t="s">
        <v>297</v>
      </c>
      <c r="F169" s="21" t="s">
        <v>324</v>
      </c>
      <c r="G169" s="21">
        <v>1</v>
      </c>
      <c r="H169" s="21" t="s">
        <v>83</v>
      </c>
      <c r="I169" s="41" t="s">
        <v>86</v>
      </c>
      <c r="J169" s="41" t="s">
        <v>89</v>
      </c>
      <c r="K169" s="46" t="s">
        <v>120</v>
      </c>
      <c r="L169" s="46"/>
      <c r="M169" s="46"/>
      <c r="N169" s="68">
        <v>72000</v>
      </c>
      <c r="O169" s="25" t="s">
        <v>155</v>
      </c>
      <c r="P169" s="41" t="s">
        <v>234</v>
      </c>
      <c r="Q169" s="41"/>
      <c r="R169" s="23"/>
      <c r="S169" s="66">
        <v>17061</v>
      </c>
      <c r="T169" s="66">
        <v>88100</v>
      </c>
      <c r="U169" s="23"/>
    </row>
    <row r="170" spans="1:21" x14ac:dyDescent="0.25">
      <c r="A170" s="23">
        <v>60000</v>
      </c>
      <c r="B170" s="23">
        <v>10001</v>
      </c>
      <c r="C170" s="23">
        <v>18100</v>
      </c>
      <c r="D170" s="40"/>
      <c r="E170" s="41" t="s">
        <v>298</v>
      </c>
      <c r="F170" s="21" t="s">
        <v>211</v>
      </c>
      <c r="G170" s="21">
        <v>1</v>
      </c>
      <c r="H170" s="21" t="s">
        <v>83</v>
      </c>
      <c r="I170" s="41" t="s">
        <v>117</v>
      </c>
      <c r="J170" s="41" t="s">
        <v>89</v>
      </c>
      <c r="K170" s="46" t="s">
        <v>120</v>
      </c>
      <c r="L170" s="46"/>
      <c r="M170" s="46"/>
      <c r="N170" s="19">
        <v>1400000</v>
      </c>
      <c r="O170" s="20" t="s">
        <v>80</v>
      </c>
      <c r="P170" s="20" t="s">
        <v>210</v>
      </c>
      <c r="Q170" s="23"/>
      <c r="R170" s="23"/>
      <c r="S170" s="66">
        <v>17061</v>
      </c>
      <c r="T170" s="66">
        <v>88100</v>
      </c>
      <c r="U170" s="23" t="s">
        <v>325</v>
      </c>
    </row>
    <row r="171" spans="1:21" x14ac:dyDescent="0.25">
      <c r="A171" s="23">
        <v>60000</v>
      </c>
      <c r="B171" s="23">
        <v>10001</v>
      </c>
      <c r="C171" s="23">
        <v>18100</v>
      </c>
      <c r="D171" s="40"/>
      <c r="E171" s="41" t="s">
        <v>299</v>
      </c>
      <c r="F171" s="21" t="s">
        <v>256</v>
      </c>
      <c r="G171" s="21">
        <v>1</v>
      </c>
      <c r="H171" s="21" t="s">
        <v>83</v>
      </c>
      <c r="I171" s="41" t="s">
        <v>86</v>
      </c>
      <c r="J171" s="41" t="s">
        <v>153</v>
      </c>
      <c r="K171" s="46" t="s">
        <v>152</v>
      </c>
      <c r="L171" s="46"/>
      <c r="M171" s="46"/>
      <c r="N171" s="28">
        <v>23000</v>
      </c>
      <c r="O171" s="25" t="s">
        <v>248</v>
      </c>
      <c r="P171" s="41" t="s">
        <v>234</v>
      </c>
      <c r="Q171" s="23"/>
      <c r="R171" s="23"/>
      <c r="S171" s="66">
        <v>11220</v>
      </c>
      <c r="T171" s="66">
        <v>88100</v>
      </c>
      <c r="U171" s="23"/>
    </row>
    <row r="172" spans="1:21" x14ac:dyDescent="0.25">
      <c r="A172" s="23">
        <v>60000</v>
      </c>
      <c r="B172" s="23">
        <v>10001</v>
      </c>
      <c r="C172" s="23">
        <v>18100</v>
      </c>
      <c r="D172" s="40"/>
      <c r="E172" s="41" t="s">
        <v>300</v>
      </c>
      <c r="F172" s="21" t="s">
        <v>257</v>
      </c>
      <c r="G172" s="21">
        <v>1</v>
      </c>
      <c r="H172" s="21" t="s">
        <v>83</v>
      </c>
      <c r="I172" s="41" t="s">
        <v>87</v>
      </c>
      <c r="J172" s="41" t="s">
        <v>91</v>
      </c>
      <c r="K172" s="46" t="s">
        <v>152</v>
      </c>
      <c r="L172" s="46"/>
      <c r="M172" s="46"/>
      <c r="N172" s="28">
        <v>14000</v>
      </c>
      <c r="O172" s="25" t="s">
        <v>248</v>
      </c>
      <c r="P172" s="41" t="s">
        <v>234</v>
      </c>
      <c r="Q172" s="23"/>
      <c r="R172" s="23"/>
      <c r="S172" s="66">
        <v>11120</v>
      </c>
      <c r="T172" s="66">
        <v>88100</v>
      </c>
      <c r="U172" s="23"/>
    </row>
    <row r="173" spans="1:21" x14ac:dyDescent="0.25">
      <c r="A173" s="23">
        <v>60000</v>
      </c>
      <c r="B173" s="23">
        <v>10001</v>
      </c>
      <c r="C173" s="23">
        <v>18100</v>
      </c>
      <c r="D173" s="40"/>
      <c r="E173" s="41" t="s">
        <v>301</v>
      </c>
      <c r="F173" s="21" t="s">
        <v>258</v>
      </c>
      <c r="G173" s="21">
        <v>1</v>
      </c>
      <c r="H173" s="21" t="s">
        <v>83</v>
      </c>
      <c r="I173" s="41" t="s">
        <v>87</v>
      </c>
      <c r="J173" s="41" t="s">
        <v>93</v>
      </c>
      <c r="K173" s="46" t="s">
        <v>152</v>
      </c>
      <c r="L173" s="46"/>
      <c r="M173" s="46"/>
      <c r="N173" s="29">
        <v>7000</v>
      </c>
      <c r="O173" s="25" t="s">
        <v>248</v>
      </c>
      <c r="P173" s="41" t="s">
        <v>234</v>
      </c>
      <c r="Q173" s="23"/>
      <c r="R173" s="23"/>
      <c r="S173" s="66">
        <v>11280</v>
      </c>
      <c r="T173" s="66">
        <v>88100</v>
      </c>
      <c r="U173" s="23"/>
    </row>
    <row r="174" spans="1:21" x14ac:dyDescent="0.25">
      <c r="A174" s="23">
        <v>60000</v>
      </c>
      <c r="B174" s="23">
        <v>10001</v>
      </c>
      <c r="C174" s="23">
        <v>18100</v>
      </c>
      <c r="D174" s="40"/>
      <c r="E174" s="41" t="s">
        <v>302</v>
      </c>
      <c r="F174" s="21" t="s">
        <v>259</v>
      </c>
      <c r="G174" s="21">
        <v>1</v>
      </c>
      <c r="H174" s="21" t="s">
        <v>83</v>
      </c>
      <c r="I174" s="41" t="s">
        <v>87</v>
      </c>
      <c r="J174" s="41" t="s">
        <v>93</v>
      </c>
      <c r="K174" s="46" t="s">
        <v>152</v>
      </c>
      <c r="L174" s="46"/>
      <c r="M174" s="46"/>
      <c r="N174" s="29">
        <v>135000</v>
      </c>
      <c r="O174" s="25" t="s">
        <v>248</v>
      </c>
      <c r="P174" s="41" t="s">
        <v>234</v>
      </c>
      <c r="Q174" s="23"/>
      <c r="R174" s="23"/>
      <c r="S174" s="66">
        <v>11280</v>
      </c>
      <c r="T174" s="66">
        <v>88100</v>
      </c>
      <c r="U174" s="23"/>
    </row>
    <row r="175" spans="1:21" x14ac:dyDescent="0.25">
      <c r="A175" s="23">
        <v>60000</v>
      </c>
      <c r="B175" s="23">
        <v>10001</v>
      </c>
      <c r="C175" s="23">
        <v>18100</v>
      </c>
      <c r="D175" s="40"/>
      <c r="E175" s="41" t="s">
        <v>303</v>
      </c>
      <c r="F175" s="21" t="s">
        <v>262</v>
      </c>
      <c r="G175" s="21">
        <v>1</v>
      </c>
      <c r="H175" s="21" t="s">
        <v>83</v>
      </c>
      <c r="I175" s="41" t="s">
        <v>94</v>
      </c>
      <c r="J175" s="41" t="s">
        <v>89</v>
      </c>
      <c r="K175" s="46" t="s">
        <v>164</v>
      </c>
      <c r="L175" s="46"/>
      <c r="M175" s="46"/>
      <c r="N175" s="57">
        <v>50000</v>
      </c>
      <c r="O175" s="60" t="s">
        <v>206</v>
      </c>
      <c r="P175" s="52" t="s">
        <v>207</v>
      </c>
      <c r="Q175" s="23"/>
      <c r="R175" s="23"/>
      <c r="S175" s="66">
        <v>17061</v>
      </c>
      <c r="T175" s="66">
        <v>88100</v>
      </c>
      <c r="U175" s="23"/>
    </row>
    <row r="176" spans="1:21" x14ac:dyDescent="0.25">
      <c r="A176" s="23">
        <v>60000</v>
      </c>
      <c r="B176" s="23">
        <v>10001</v>
      </c>
      <c r="C176" s="23">
        <v>18100</v>
      </c>
      <c r="D176" s="40"/>
      <c r="E176" s="41" t="s">
        <v>304</v>
      </c>
      <c r="F176" s="72" t="s">
        <v>263</v>
      </c>
      <c r="G176" s="41">
        <v>1</v>
      </c>
      <c r="H176" s="41" t="s">
        <v>83</v>
      </c>
      <c r="I176" s="41" t="s">
        <v>87</v>
      </c>
      <c r="J176" s="41" t="s">
        <v>91</v>
      </c>
      <c r="K176" s="49" t="s">
        <v>152</v>
      </c>
      <c r="L176" s="49"/>
      <c r="M176" s="49"/>
      <c r="N176" s="56">
        <v>75000</v>
      </c>
      <c r="O176" s="60" t="s">
        <v>248</v>
      </c>
      <c r="P176" s="52" t="s">
        <v>234</v>
      </c>
      <c r="Q176" s="23"/>
      <c r="R176" s="23"/>
      <c r="S176" s="66">
        <v>11120</v>
      </c>
      <c r="T176" s="66">
        <v>88100</v>
      </c>
      <c r="U176" s="23"/>
    </row>
    <row r="177" spans="1:21" x14ac:dyDescent="0.25">
      <c r="A177" s="23">
        <v>60000</v>
      </c>
      <c r="B177" s="23">
        <v>10001</v>
      </c>
      <c r="C177" s="23">
        <v>18100</v>
      </c>
      <c r="D177" s="40"/>
      <c r="E177" s="41" t="s">
        <v>305</v>
      </c>
      <c r="F177" s="73" t="s">
        <v>264</v>
      </c>
      <c r="G177" s="41">
        <v>1</v>
      </c>
      <c r="H177" s="41" t="s">
        <v>83</v>
      </c>
      <c r="I177" s="41" t="s">
        <v>87</v>
      </c>
      <c r="J177" s="41" t="s">
        <v>93</v>
      </c>
      <c r="K177" s="49" t="s">
        <v>152</v>
      </c>
      <c r="L177" s="49"/>
      <c r="M177" s="49"/>
      <c r="N177" s="56">
        <v>60000</v>
      </c>
      <c r="O177" s="60" t="s">
        <v>248</v>
      </c>
      <c r="P177" s="61" t="s">
        <v>234</v>
      </c>
      <c r="Q177" s="23"/>
      <c r="R177" s="23"/>
      <c r="S177" s="66">
        <v>11280</v>
      </c>
      <c r="T177" s="66">
        <v>88100</v>
      </c>
      <c r="U177" s="23"/>
    </row>
    <row r="178" spans="1:21" x14ac:dyDescent="0.25">
      <c r="A178" s="23">
        <v>60000</v>
      </c>
      <c r="B178" s="23">
        <v>10001</v>
      </c>
      <c r="C178" s="23">
        <v>18100</v>
      </c>
      <c r="D178" s="40"/>
      <c r="E178" s="41" t="s">
        <v>306</v>
      </c>
      <c r="F178" s="73" t="s">
        <v>265</v>
      </c>
      <c r="G178" s="41">
        <v>1</v>
      </c>
      <c r="H178" s="41" t="s">
        <v>83</v>
      </c>
      <c r="I178" s="41" t="s">
        <v>87</v>
      </c>
      <c r="J178" s="41" t="s">
        <v>92</v>
      </c>
      <c r="K178" s="49" t="s">
        <v>152</v>
      </c>
      <c r="L178" s="49"/>
      <c r="M178" s="49"/>
      <c r="N178" s="56">
        <v>30000</v>
      </c>
      <c r="O178" s="60" t="s">
        <v>248</v>
      </c>
      <c r="P178" s="61" t="s">
        <v>234</v>
      </c>
      <c r="Q178" s="23"/>
      <c r="R178" s="23"/>
      <c r="S178" s="66">
        <v>11130</v>
      </c>
      <c r="T178" s="66">
        <v>88100</v>
      </c>
      <c r="U178" s="23"/>
    </row>
    <row r="179" spans="1:21" x14ac:dyDescent="0.25">
      <c r="A179" s="23">
        <v>60000</v>
      </c>
      <c r="B179" s="23">
        <v>10001</v>
      </c>
      <c r="C179" s="23">
        <v>18100</v>
      </c>
      <c r="D179" s="40"/>
      <c r="E179" s="41" t="s">
        <v>307</v>
      </c>
      <c r="F179" s="17" t="s">
        <v>266</v>
      </c>
      <c r="G179" s="41">
        <v>1</v>
      </c>
      <c r="H179" s="41" t="s">
        <v>83</v>
      </c>
      <c r="I179" s="41" t="s">
        <v>109</v>
      </c>
      <c r="J179" s="41" t="s">
        <v>108</v>
      </c>
      <c r="K179" s="46" t="s">
        <v>291</v>
      </c>
      <c r="L179" s="46" t="s">
        <v>372</v>
      </c>
      <c r="M179" s="77" t="s">
        <v>374</v>
      </c>
      <c r="N179" s="59">
        <v>8500</v>
      </c>
      <c r="O179" s="62" t="s">
        <v>225</v>
      </c>
      <c r="P179" s="61" t="s">
        <v>233</v>
      </c>
      <c r="Q179" s="23"/>
      <c r="R179" s="23"/>
      <c r="S179" s="66">
        <v>14127</v>
      </c>
      <c r="T179" s="66">
        <v>88100</v>
      </c>
      <c r="U179" s="23" t="s">
        <v>326</v>
      </c>
    </row>
    <row r="180" spans="1:21" x14ac:dyDescent="0.25">
      <c r="A180" s="23">
        <v>60000</v>
      </c>
      <c r="B180" s="23">
        <v>10001</v>
      </c>
      <c r="C180" s="23">
        <v>18100</v>
      </c>
      <c r="D180" s="40"/>
      <c r="E180" s="41" t="s">
        <v>308</v>
      </c>
      <c r="F180" s="17" t="s">
        <v>267</v>
      </c>
      <c r="G180" s="41">
        <v>1</v>
      </c>
      <c r="H180" s="41" t="s">
        <v>83</v>
      </c>
      <c r="I180" s="41" t="s">
        <v>109</v>
      </c>
      <c r="J180" s="41" t="s">
        <v>108</v>
      </c>
      <c r="K180" s="46" t="s">
        <v>291</v>
      </c>
      <c r="L180" s="46"/>
      <c r="M180" s="46"/>
      <c r="N180" s="59">
        <v>5500</v>
      </c>
      <c r="O180" s="62" t="s">
        <v>225</v>
      </c>
      <c r="P180" s="61" t="s">
        <v>233</v>
      </c>
      <c r="Q180" s="23"/>
      <c r="R180" s="23"/>
      <c r="S180" s="66">
        <v>14127</v>
      </c>
      <c r="T180" s="66">
        <v>88100</v>
      </c>
      <c r="U180" s="23" t="s">
        <v>326</v>
      </c>
    </row>
    <row r="181" spans="1:21" x14ac:dyDescent="0.25">
      <c r="A181" s="23">
        <v>60000</v>
      </c>
      <c r="B181" s="23">
        <v>10001</v>
      </c>
      <c r="C181" s="23">
        <v>18100</v>
      </c>
      <c r="D181" s="40"/>
      <c r="E181" s="41" t="s">
        <v>309</v>
      </c>
      <c r="F181" s="17" t="s">
        <v>268</v>
      </c>
      <c r="G181" s="41">
        <v>1</v>
      </c>
      <c r="H181" s="41" t="s">
        <v>83</v>
      </c>
      <c r="I181" s="41" t="s">
        <v>109</v>
      </c>
      <c r="J181" s="41" t="s">
        <v>108</v>
      </c>
      <c r="K181" s="46" t="s">
        <v>291</v>
      </c>
      <c r="L181" s="46" t="s">
        <v>372</v>
      </c>
      <c r="M181" s="77" t="s">
        <v>374</v>
      </c>
      <c r="N181" s="59">
        <v>11000</v>
      </c>
      <c r="O181" s="62" t="s">
        <v>215</v>
      </c>
      <c r="P181" s="61" t="s">
        <v>234</v>
      </c>
      <c r="Q181" s="23"/>
      <c r="R181" s="23"/>
      <c r="S181" s="66">
        <v>14127</v>
      </c>
      <c r="T181" s="66">
        <v>88100</v>
      </c>
      <c r="U181" s="23" t="s">
        <v>326</v>
      </c>
    </row>
    <row r="182" spans="1:21" x14ac:dyDescent="0.25">
      <c r="A182" s="23">
        <v>60000</v>
      </c>
      <c r="B182" s="23">
        <v>10001</v>
      </c>
      <c r="C182" s="23">
        <v>18100</v>
      </c>
      <c r="D182" s="40"/>
      <c r="E182" s="41" t="s">
        <v>310</v>
      </c>
      <c r="F182" s="17" t="s">
        <v>269</v>
      </c>
      <c r="G182" s="41">
        <v>1</v>
      </c>
      <c r="H182" s="41" t="s">
        <v>83</v>
      </c>
      <c r="I182" s="41" t="s">
        <v>109</v>
      </c>
      <c r="J182" s="41" t="s">
        <v>108</v>
      </c>
      <c r="K182" s="46" t="s">
        <v>291</v>
      </c>
      <c r="L182" s="46" t="s">
        <v>372</v>
      </c>
      <c r="M182" s="77" t="s">
        <v>374</v>
      </c>
      <c r="N182" s="59">
        <v>9000</v>
      </c>
      <c r="O182" s="62" t="s">
        <v>225</v>
      </c>
      <c r="P182" s="61" t="s">
        <v>234</v>
      </c>
      <c r="Q182" s="23"/>
      <c r="R182" s="23"/>
      <c r="S182" s="66">
        <v>14127</v>
      </c>
      <c r="T182" s="66">
        <v>88100</v>
      </c>
      <c r="U182" s="23" t="s">
        <v>326</v>
      </c>
    </row>
    <row r="183" spans="1:21" x14ac:dyDescent="0.25">
      <c r="A183" s="23">
        <v>60000</v>
      </c>
      <c r="B183" s="23">
        <v>10001</v>
      </c>
      <c r="C183" s="23">
        <v>18100</v>
      </c>
      <c r="D183" s="40"/>
      <c r="E183" s="41" t="s">
        <v>311</v>
      </c>
      <c r="F183" s="17" t="s">
        <v>270</v>
      </c>
      <c r="G183" s="41">
        <v>1</v>
      </c>
      <c r="H183" s="41" t="s">
        <v>83</v>
      </c>
      <c r="I183" s="41" t="s">
        <v>109</v>
      </c>
      <c r="J183" s="41" t="s">
        <v>108</v>
      </c>
      <c r="K183" s="46" t="s">
        <v>291</v>
      </c>
      <c r="L183" s="46"/>
      <c r="M183" s="46"/>
      <c r="N183" s="59">
        <v>31000</v>
      </c>
      <c r="O183" s="62" t="s">
        <v>225</v>
      </c>
      <c r="P183" s="61" t="s">
        <v>234</v>
      </c>
      <c r="Q183" s="23"/>
      <c r="R183" s="23"/>
      <c r="S183" s="66">
        <v>14127</v>
      </c>
      <c r="T183" s="66">
        <v>88100</v>
      </c>
      <c r="U183" s="23" t="s">
        <v>326</v>
      </c>
    </row>
    <row r="184" spans="1:21" x14ac:dyDescent="0.25">
      <c r="A184" s="23">
        <v>60000</v>
      </c>
      <c r="B184" s="23">
        <v>10001</v>
      </c>
      <c r="C184" s="23">
        <v>18100</v>
      </c>
      <c r="D184" s="40"/>
      <c r="E184" s="41" t="s">
        <v>312</v>
      </c>
      <c r="F184" s="17" t="s">
        <v>284</v>
      </c>
      <c r="G184" s="41">
        <v>1</v>
      </c>
      <c r="H184" s="41" t="s">
        <v>83</v>
      </c>
      <c r="I184" s="41" t="s">
        <v>109</v>
      </c>
      <c r="J184" s="41" t="s">
        <v>108</v>
      </c>
      <c r="K184" s="46" t="s">
        <v>291</v>
      </c>
      <c r="L184" s="46"/>
      <c r="M184" s="46"/>
      <c r="N184" s="59">
        <v>10000</v>
      </c>
      <c r="O184" s="62" t="s">
        <v>236</v>
      </c>
      <c r="P184" s="61" t="s">
        <v>234</v>
      </c>
      <c r="Q184" s="23"/>
      <c r="R184" s="23"/>
      <c r="S184" s="66">
        <v>14127</v>
      </c>
      <c r="T184" s="66">
        <v>88100</v>
      </c>
      <c r="U184" s="23" t="s">
        <v>326</v>
      </c>
    </row>
    <row r="185" spans="1:21" x14ac:dyDescent="0.25">
      <c r="A185" s="23">
        <v>60000</v>
      </c>
      <c r="B185" s="23">
        <v>10001</v>
      </c>
      <c r="C185" s="23">
        <v>18100</v>
      </c>
      <c r="D185" s="40"/>
      <c r="E185" s="41" t="s">
        <v>313</v>
      </c>
      <c r="F185" s="17" t="s">
        <v>271</v>
      </c>
      <c r="G185" s="23">
        <v>1</v>
      </c>
      <c r="H185" s="41" t="s">
        <v>83</v>
      </c>
      <c r="I185" s="41" t="s">
        <v>107</v>
      </c>
      <c r="J185" s="41" t="s">
        <v>116</v>
      </c>
      <c r="K185" s="46" t="s">
        <v>287</v>
      </c>
      <c r="L185" s="46"/>
      <c r="M185" s="46"/>
      <c r="N185" s="31">
        <v>30000</v>
      </c>
      <c r="O185" s="18" t="s">
        <v>213</v>
      </c>
      <c r="P185" s="61" t="s">
        <v>234</v>
      </c>
      <c r="Q185" s="23"/>
      <c r="R185" s="23"/>
      <c r="S185" s="66">
        <v>16315</v>
      </c>
      <c r="T185" s="66">
        <v>88100</v>
      </c>
      <c r="U185" s="23"/>
    </row>
    <row r="186" spans="1:21" x14ac:dyDescent="0.25">
      <c r="A186" s="23">
        <v>60000</v>
      </c>
      <c r="B186" s="23">
        <v>10001</v>
      </c>
      <c r="C186" s="23">
        <v>18100</v>
      </c>
      <c r="D186" s="40"/>
      <c r="E186" s="41" t="s">
        <v>314</v>
      </c>
      <c r="F186" s="22" t="s">
        <v>277</v>
      </c>
      <c r="G186" s="23">
        <v>1</v>
      </c>
      <c r="H186" s="41" t="s">
        <v>83</v>
      </c>
      <c r="I186" s="41" t="s">
        <v>84</v>
      </c>
      <c r="J186" s="42" t="s">
        <v>95</v>
      </c>
      <c r="K186" s="46" t="s">
        <v>290</v>
      </c>
      <c r="L186" s="46"/>
      <c r="M186" s="46"/>
      <c r="N186" s="31">
        <v>17650</v>
      </c>
      <c r="O186" s="60" t="s">
        <v>276</v>
      </c>
      <c r="P186" s="61" t="s">
        <v>234</v>
      </c>
      <c r="Q186" s="23"/>
      <c r="R186" s="23"/>
      <c r="S186" s="66">
        <v>14115</v>
      </c>
      <c r="T186" s="66">
        <v>88100</v>
      </c>
      <c r="U186" s="23"/>
    </row>
    <row r="187" spans="1:21" x14ac:dyDescent="0.25">
      <c r="A187" s="23">
        <v>60000</v>
      </c>
      <c r="B187" s="23">
        <v>10001</v>
      </c>
      <c r="C187" s="23">
        <v>18100</v>
      </c>
      <c r="D187" s="40"/>
      <c r="E187" s="41" t="s">
        <v>315</v>
      </c>
      <c r="F187" s="22" t="s">
        <v>278</v>
      </c>
      <c r="G187" s="23">
        <v>1</v>
      </c>
      <c r="H187" s="41" t="s">
        <v>83</v>
      </c>
      <c r="I187" s="41" t="s">
        <v>94</v>
      </c>
      <c r="J187" s="41" t="s">
        <v>89</v>
      </c>
      <c r="K187" s="46" t="s">
        <v>289</v>
      </c>
      <c r="L187" s="46"/>
      <c r="M187" s="46"/>
      <c r="N187" s="31">
        <v>20000</v>
      </c>
      <c r="O187" s="60" t="s">
        <v>213</v>
      </c>
      <c r="P187" s="61" t="s">
        <v>207</v>
      </c>
      <c r="Q187" s="23"/>
      <c r="R187" s="23"/>
      <c r="S187" s="66">
        <v>17061</v>
      </c>
      <c r="T187" s="66">
        <v>88100</v>
      </c>
      <c r="U187" s="23"/>
    </row>
    <row r="188" spans="1:21" x14ac:dyDescent="0.25">
      <c r="A188" s="23">
        <v>60000</v>
      </c>
      <c r="B188" s="23">
        <v>10001</v>
      </c>
      <c r="C188" s="23">
        <v>18100</v>
      </c>
      <c r="D188" s="40"/>
      <c r="E188" s="41" t="s">
        <v>328</v>
      </c>
      <c r="F188" t="s">
        <v>329</v>
      </c>
      <c r="G188" s="23">
        <v>1</v>
      </c>
      <c r="H188" s="41" t="s">
        <v>83</v>
      </c>
      <c r="I188" s="41" t="s">
        <v>107</v>
      </c>
      <c r="J188" s="41" t="s">
        <v>89</v>
      </c>
      <c r="K188" s="78" t="s">
        <v>120</v>
      </c>
      <c r="N188" s="53">
        <v>25200</v>
      </c>
      <c r="O188" t="s">
        <v>217</v>
      </c>
      <c r="S188" s="66">
        <v>17061</v>
      </c>
      <c r="T188" s="66">
        <v>88100</v>
      </c>
    </row>
    <row r="189" spans="1:21" x14ac:dyDescent="0.25">
      <c r="A189" s="23">
        <v>60000</v>
      </c>
      <c r="B189" s="23">
        <v>10001</v>
      </c>
      <c r="C189" s="23">
        <v>18100</v>
      </c>
      <c r="D189" s="40"/>
      <c r="E189" s="41" t="s">
        <v>342</v>
      </c>
      <c r="F189" t="s">
        <v>343</v>
      </c>
      <c r="G189" s="23">
        <v>1</v>
      </c>
      <c r="H189" s="41" t="s">
        <v>83</v>
      </c>
      <c r="I189" s="41" t="s">
        <v>94</v>
      </c>
      <c r="J189" s="41" t="s">
        <v>89</v>
      </c>
      <c r="K189" s="78" t="s">
        <v>120</v>
      </c>
    </row>
    <row r="190" spans="1:21" x14ac:dyDescent="0.25">
      <c r="A190" s="23">
        <v>60000</v>
      </c>
      <c r="B190" s="23">
        <v>10001</v>
      </c>
      <c r="C190" s="23">
        <v>18100</v>
      </c>
      <c r="D190" s="40"/>
      <c r="E190" s="41" t="s">
        <v>366</v>
      </c>
      <c r="F190" t="s">
        <v>368</v>
      </c>
      <c r="G190" s="23">
        <v>1</v>
      </c>
      <c r="H190" s="41" t="s">
        <v>83</v>
      </c>
      <c r="I190" s="41" t="s">
        <v>94</v>
      </c>
      <c r="J190" s="41" t="s">
        <v>369</v>
      </c>
      <c r="K190" s="78" t="s">
        <v>367</v>
      </c>
      <c r="L190" s="14" t="s">
        <v>391</v>
      </c>
      <c r="M190" s="14" t="s">
        <v>390</v>
      </c>
    </row>
    <row r="191" spans="1:21" x14ac:dyDescent="0.25">
      <c r="A191" s="23">
        <v>60000</v>
      </c>
      <c r="B191" s="23">
        <v>10001</v>
      </c>
      <c r="C191" s="23">
        <v>18100</v>
      </c>
      <c r="D191" s="40"/>
      <c r="E191" s="41" t="s">
        <v>375</v>
      </c>
      <c r="F191" s="11" t="s">
        <v>376</v>
      </c>
      <c r="G191" s="23">
        <v>1</v>
      </c>
      <c r="H191" s="41" t="s">
        <v>83</v>
      </c>
      <c r="I191" s="41" t="s">
        <v>107</v>
      </c>
      <c r="J191" s="41" t="s">
        <v>378</v>
      </c>
      <c r="K191" s="78" t="s">
        <v>377</v>
      </c>
    </row>
    <row r="192" spans="1:21" x14ac:dyDescent="0.25">
      <c r="A192" s="23">
        <v>60000</v>
      </c>
      <c r="B192" s="23">
        <v>10001</v>
      </c>
      <c r="C192" s="23">
        <v>18100</v>
      </c>
      <c r="D192" s="40"/>
      <c r="E192" s="41" t="s">
        <v>379</v>
      </c>
      <c r="F192" s="79" t="s">
        <v>382</v>
      </c>
      <c r="G192" s="41">
        <v>1</v>
      </c>
      <c r="H192" s="41" t="s">
        <v>83</v>
      </c>
      <c r="I192" s="41" t="s">
        <v>20</v>
      </c>
      <c r="J192" s="41" t="s">
        <v>364</v>
      </c>
      <c r="K192" s="46" t="s">
        <v>365</v>
      </c>
      <c r="N192" s="53">
        <v>10000</v>
      </c>
      <c r="O192" t="s">
        <v>383</v>
      </c>
      <c r="P192" s="61" t="s">
        <v>234</v>
      </c>
      <c r="R192" s="23" t="s">
        <v>384</v>
      </c>
    </row>
    <row r="193" spans="1:18" x14ac:dyDescent="0.25">
      <c r="A193" s="23">
        <v>60000</v>
      </c>
      <c r="B193" s="23">
        <v>10001</v>
      </c>
      <c r="C193" s="23">
        <v>18100</v>
      </c>
      <c r="D193" s="40"/>
      <c r="E193" s="41" t="s">
        <v>380</v>
      </c>
      <c r="F193" t="s">
        <v>381</v>
      </c>
      <c r="G193" s="41">
        <v>1</v>
      </c>
      <c r="H193" s="41" t="s">
        <v>83</v>
      </c>
      <c r="I193" s="41" t="s">
        <v>20</v>
      </c>
      <c r="J193" s="41" t="s">
        <v>364</v>
      </c>
      <c r="K193" s="46" t="s">
        <v>365</v>
      </c>
      <c r="N193" s="53">
        <v>8000</v>
      </c>
      <c r="O193" t="s">
        <v>383</v>
      </c>
      <c r="P193" s="61" t="s">
        <v>234</v>
      </c>
      <c r="R193" s="23" t="s">
        <v>384</v>
      </c>
    </row>
    <row r="194" spans="1:18" x14ac:dyDescent="0.25">
      <c r="A194" s="23">
        <v>60000</v>
      </c>
      <c r="B194" s="23">
        <v>10001</v>
      </c>
      <c r="C194" s="23">
        <v>18100</v>
      </c>
      <c r="D194" s="40"/>
      <c r="E194" s="41" t="s">
        <v>394</v>
      </c>
      <c r="F194" t="s">
        <v>395</v>
      </c>
      <c r="G194" s="41">
        <v>1</v>
      </c>
      <c r="H194" s="41" t="s">
        <v>83</v>
      </c>
      <c r="I194" s="41" t="s">
        <v>87</v>
      </c>
      <c r="J194" s="41" t="s">
        <v>91</v>
      </c>
      <c r="K194" s="49" t="s">
        <v>396</v>
      </c>
      <c r="R194" t="s">
        <v>397</v>
      </c>
    </row>
    <row r="195" spans="1:18" x14ac:dyDescent="0.25">
      <c r="A195" s="23">
        <v>60000</v>
      </c>
      <c r="B195" s="23">
        <v>10001</v>
      </c>
      <c r="C195" s="23">
        <v>18100</v>
      </c>
      <c r="D195" s="40"/>
      <c r="E195" s="41" t="s">
        <v>398</v>
      </c>
      <c r="F195" s="11" t="s">
        <v>402</v>
      </c>
      <c r="G195" s="41">
        <v>1</v>
      </c>
      <c r="H195" s="41" t="s">
        <v>399</v>
      </c>
      <c r="I195" s="41" t="s">
        <v>122</v>
      </c>
      <c r="J195" s="41" t="s">
        <v>89</v>
      </c>
      <c r="K195" s="78" t="s">
        <v>123</v>
      </c>
    </row>
    <row r="196" spans="1:18" x14ac:dyDescent="0.25">
      <c r="A196" s="23">
        <v>60000</v>
      </c>
      <c r="B196" s="23">
        <v>10001</v>
      </c>
      <c r="C196" s="23">
        <v>18100</v>
      </c>
      <c r="D196" s="40"/>
      <c r="E196" s="41" t="s">
        <v>398</v>
      </c>
      <c r="F196" s="11" t="s">
        <v>402</v>
      </c>
      <c r="G196" s="41">
        <v>2</v>
      </c>
      <c r="H196" s="41" t="s">
        <v>400</v>
      </c>
      <c r="I196" s="41" t="s">
        <v>122</v>
      </c>
      <c r="J196" s="41" t="s">
        <v>89</v>
      </c>
      <c r="K196" s="78" t="s">
        <v>123</v>
      </c>
    </row>
    <row r="197" spans="1:18" x14ac:dyDescent="0.25">
      <c r="A197" s="23">
        <v>60000</v>
      </c>
      <c r="B197" s="23">
        <v>10001</v>
      </c>
      <c r="C197" s="23">
        <v>18100</v>
      </c>
      <c r="D197" s="40"/>
      <c r="E197" s="41" t="s">
        <v>398</v>
      </c>
      <c r="F197" s="11" t="s">
        <v>402</v>
      </c>
      <c r="G197" s="41">
        <v>3</v>
      </c>
      <c r="H197" s="41" t="s">
        <v>401</v>
      </c>
      <c r="I197" s="41" t="s">
        <v>122</v>
      </c>
      <c r="J197" s="41" t="s">
        <v>89</v>
      </c>
      <c r="K197" s="78" t="s">
        <v>123</v>
      </c>
    </row>
    <row r="198" spans="1:18" x14ac:dyDescent="0.25">
      <c r="A198" s="23">
        <v>60000</v>
      </c>
      <c r="B198" s="23">
        <v>10001</v>
      </c>
      <c r="C198" s="23">
        <v>18100</v>
      </c>
      <c r="D198" s="40"/>
      <c r="E198" s="41" t="s">
        <v>403</v>
      </c>
      <c r="F198" s="11" t="s">
        <v>404</v>
      </c>
      <c r="G198" s="41">
        <v>1</v>
      </c>
      <c r="H198" s="41" t="s">
        <v>407</v>
      </c>
      <c r="I198" s="41" t="s">
        <v>122</v>
      </c>
      <c r="J198" s="41" t="s">
        <v>89</v>
      </c>
      <c r="K198" s="78" t="s">
        <v>123</v>
      </c>
    </row>
    <row r="199" spans="1:18" x14ac:dyDescent="0.25">
      <c r="A199" s="23">
        <v>60000</v>
      </c>
      <c r="B199" s="23">
        <v>10001</v>
      </c>
      <c r="C199" s="23">
        <v>18100</v>
      </c>
      <c r="D199" s="40"/>
      <c r="E199" s="41" t="s">
        <v>403</v>
      </c>
      <c r="F199" s="11" t="s">
        <v>404</v>
      </c>
      <c r="G199" s="11">
        <v>2</v>
      </c>
      <c r="H199" s="41" t="s">
        <v>399</v>
      </c>
      <c r="I199" s="41" t="s">
        <v>122</v>
      </c>
      <c r="J199" s="41" t="s">
        <v>89</v>
      </c>
      <c r="K199" s="78" t="s">
        <v>123</v>
      </c>
    </row>
    <row r="200" spans="1:18" x14ac:dyDescent="0.25">
      <c r="A200" s="23">
        <v>60000</v>
      </c>
      <c r="B200" s="23">
        <v>10001</v>
      </c>
      <c r="C200" s="23">
        <v>18100</v>
      </c>
      <c r="D200" s="40"/>
      <c r="E200" s="41" t="s">
        <v>403</v>
      </c>
      <c r="F200" s="11" t="s">
        <v>404</v>
      </c>
      <c r="G200" s="11">
        <v>3</v>
      </c>
      <c r="H200" s="41" t="s">
        <v>406</v>
      </c>
      <c r="I200" s="41" t="s">
        <v>122</v>
      </c>
      <c r="J200" s="41" t="s">
        <v>89</v>
      </c>
      <c r="K200" s="78" t="s">
        <v>123</v>
      </c>
    </row>
    <row r="201" spans="1:18" x14ac:dyDescent="0.25">
      <c r="A201" s="23">
        <v>60000</v>
      </c>
      <c r="B201" s="23">
        <v>10001</v>
      </c>
      <c r="C201" s="23">
        <v>18100</v>
      </c>
      <c r="D201" s="40"/>
      <c r="E201" s="41" t="s">
        <v>403</v>
      </c>
      <c r="F201" s="11" t="s">
        <v>404</v>
      </c>
      <c r="G201" s="11">
        <v>4</v>
      </c>
      <c r="H201" s="41" t="s">
        <v>405</v>
      </c>
      <c r="I201" s="41" t="s">
        <v>122</v>
      </c>
      <c r="J201" s="41" t="s">
        <v>89</v>
      </c>
      <c r="K201" s="78" t="s">
        <v>123</v>
      </c>
    </row>
    <row r="202" spans="1:18" x14ac:dyDescent="0.25">
      <c r="A202" s="23">
        <v>60000</v>
      </c>
      <c r="B202" s="23">
        <v>10001</v>
      </c>
      <c r="C202" s="23">
        <v>18100</v>
      </c>
      <c r="D202" s="40"/>
      <c r="E202" s="41" t="s">
        <v>413</v>
      </c>
      <c r="F202" t="s">
        <v>414</v>
      </c>
      <c r="G202" s="11">
        <v>1</v>
      </c>
      <c r="H202" s="41" t="s">
        <v>83</v>
      </c>
      <c r="I202" s="41" t="s">
        <v>98</v>
      </c>
      <c r="J202" s="41" t="s">
        <v>103</v>
      </c>
      <c r="K202" s="78" t="s">
        <v>415</v>
      </c>
    </row>
  </sheetData>
  <autoFilter ref="A10:R194" xr:uid="{00000000-0001-0000-0100-000000000000}"/>
  <sortState ref="A145:K168">
    <sortCondition ref="E145:E168"/>
  </sortState>
  <phoneticPr fontId="5" type="noConversion"/>
  <dataValidations count="2">
    <dataValidation type="textLength" allowBlank="1" showInputMessage="1" showErrorMessage="1" sqref="K165:M166 K170:M170 K148:M149 M179 M181:M182" xr:uid="{BDF3BB28-EF4D-48C7-8798-19123E49D0F1}">
      <formula1>1</formula1>
      <formula2>240</formula2>
    </dataValidation>
    <dataValidation type="textLength" allowBlank="1" showInputMessage="1" showErrorMessage="1" sqref="K165:M166 K170:M170 K148:M149 M179 M181:M182" xr:uid="{C485BA99-EF86-4858-B143-A6A4870FC112}">
      <formula1>1</formula1>
      <formula2>30</formula2>
    </dataValidation>
  </dataValidations>
  <printOptions horizontalCentered="1"/>
  <pageMargins left="0.7" right="0.7" top="0.75" bottom="0.75" header="0.3" footer="0.3"/>
  <pageSetup scale="29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</vt:lpstr>
      <vt:lpstr>Mapping-2026</vt:lpstr>
      <vt:lpstr>Cap Proj Exp Types</vt:lpstr>
    </vt:vector>
  </TitlesOfParts>
  <Company>St. Olaf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Arndt</dc:creator>
  <cp:lastModifiedBy>Tara Thieling</cp:lastModifiedBy>
  <cp:lastPrinted>2024-05-03T22:47:42Z</cp:lastPrinted>
  <dcterms:created xsi:type="dcterms:W3CDTF">2023-12-07T14:03:52Z</dcterms:created>
  <dcterms:modified xsi:type="dcterms:W3CDTF">2025-11-18T21:09:50Z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